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Обмен\05.03.2020  Информация о проекте инвестиционной программы\"/>
    </mc:Choice>
  </mc:AlternateContent>
  <bookViews>
    <workbookView xWindow="-120" yWindow="-120" windowWidth="19440" windowHeight="15000"/>
  </bookViews>
  <sheets>
    <sheet name="4" sheetId="1" r:id="rId1"/>
  </sheets>
  <definedNames>
    <definedName name="_xlnm._FilterDatabase" localSheetId="0" hidden="1">'4'!#REF!</definedName>
    <definedName name="_xlnm.Print_Area" localSheetId="0">'4'!$A$1:$EB$58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56" i="1" l="1"/>
  <c r="AI56" i="1"/>
  <c r="D56" i="1" l="1"/>
  <c r="CN55" i="1" l="1"/>
  <c r="D55" i="1"/>
  <c r="CM56" i="1" l="1"/>
  <c r="AI55" i="1" l="1"/>
  <c r="U55" i="1" l="1"/>
  <c r="U20" i="1" l="1"/>
  <c r="CM55" i="1"/>
  <c r="CM20" i="1" s="1"/>
  <c r="AI20" i="1" l="1"/>
  <c r="CN20" i="1"/>
  <c r="CQ55" i="1"/>
  <c r="CQ20" i="1" s="1"/>
  <c r="AM55" i="1" l="1"/>
  <c r="AM20" i="1" s="1"/>
  <c r="AJ55" i="1"/>
  <c r="AJ20" i="1" s="1"/>
  <c r="AZ20" i="1" l="1"/>
  <c r="D20" i="1" l="1"/>
</calcChain>
</file>

<file path=xl/sharedStrings.xml><?xml version="1.0" encoding="utf-8"?>
<sst xmlns="http://schemas.openxmlformats.org/spreadsheetml/2006/main" count="929" uniqueCount="210">
  <si>
    <t>Приложение  № 4</t>
  </si>
  <si>
    <t>к приказу Минэнерго России</t>
  </si>
  <si>
    <t>от «__» _____ 2016 г. №___</t>
  </si>
  <si>
    <t>Форма 4. План ввода основных средств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</si>
  <si>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</si>
  <si>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</si>
  <si>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</si>
  <si>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</si>
  <si>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</si>
  <si>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</si>
  <si>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год (N-1)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</si>
  <si>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</si>
  <si>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</si>
  <si>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2020 год</t>
  </si>
  <si>
    <t>2021 год</t>
  </si>
  <si>
    <t>2022 год</t>
  </si>
  <si>
    <t>Итого за период реализации инвестиционной программы</t>
  </si>
  <si>
    <t>План (Утвержденный план)</t>
  </si>
  <si>
    <t>Факт (Предложение по корректировке утвержденного плана)</t>
  </si>
  <si>
    <t>План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</si>
  <si>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</si>
  <si>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</si>
  <si>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</si>
  <si>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</si>
  <si>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</si>
  <si>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</si>
  <si>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</si>
  <si>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</si>
  <si>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</si>
  <si>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</si>
  <si>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</si>
  <si>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</si>
  <si>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</si>
  <si>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</si>
  <si>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</si>
  <si>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</si>
  <si>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</si>
  <si>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</si>
  <si>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</si>
  <si>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</si>
  <si>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</si>
  <si>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</si>
  <si>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</si>
  <si>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</si>
  <si>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</si>
  <si>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</si>
  <si>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</si>
  <si>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</si>
  <si>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</si>
  <si>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</si>
  <si>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</si>
  <si>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</si>
  <si>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</si>
  <si>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</si>
  <si>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</si>
  <si>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</si>
  <si>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</si>
  <si>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</si>
  <si>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</si>
  <si>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</si>
  <si>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</si>
  <si>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</si>
  <si>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</si>
  <si>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</si>
  <si>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</si>
  <si>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</si>
  <si>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</si>
  <si>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</si>
  <si>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</si>
  <si>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</si>
  <si>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</si>
  <si>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</si>
  <si>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</si>
  <si>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</si>
  <si>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</si>
  <si>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</si>
  <si>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</si>
  <si>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</si>
  <si>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</si>
  <si>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</si>
  <si>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</si>
  <si>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</si>
  <si>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</si>
  <si>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</si>
  <si>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</si>
  <si>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</si>
  <si>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</si>
  <si>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</si>
  <si>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</si>
  <si>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</si>
  <si>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</si>
  <si>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</si>
  <si>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</si>
  <si>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</si>
  <si>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</si>
  <si>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</si>
  <si>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</si>
  <si>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</si>
  <si>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</si>
  <si>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</si>
  <si>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</si>
  <si>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</si>
  <si>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</si>
  <si>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</si>
  <si>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</si>
  <si>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</si>
  <si>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</si>
  <si>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</si>
  <si>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</si>
  <si>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</si>
  <si>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</si>
  <si>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</si>
  <si>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</si>
  <si>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</si>
  <si>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</si>
  <si>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</si>
  <si>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</si>
  <si>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</si>
  <si>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</si>
  <si>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</si>
  <si>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</si>
  <si>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</si>
  <si>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</si>
  <si>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</si>
  <si>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</si>
  <si>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</si>
  <si>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</si>
  <si>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</si>
  <si>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</si>
  <si>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</si>
  <si>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</si>
  <si>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</si>
  <si>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</si>
  <si>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</si>
  <si>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</si>
  <si>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</si>
  <si>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</si>
  <si>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</si>
  <si>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</si>
  <si>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</si>
  <si>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</si>
  <si>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</si>
  <si>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</si>
  <si>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</si>
  <si>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</si>
  <si>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</si>
  <si>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</si>
  <si>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</si>
  <si>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</si>
  <si>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</si>
  <si>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</si>
  <si>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</si>
  <si>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</si>
  <si>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</si>
  <si>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</si>
  <si>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</si>
  <si>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</si>
  <si>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</si>
  <si>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</si>
  <si>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</si>
  <si>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</si>
  <si>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</si>
  <si>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</si>
  <si>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</si>
  <si>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</si>
  <si>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</si>
  <si>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</si>
  <si>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</si>
  <si>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</si>
  <si>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</si>
  <si>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</si>
  <si>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</si>
  <si>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</si>
  <si>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</si>
  <si>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>Инвестиционная программа</t>
    </r>
    <r>
      <rPr>
        <u/>
        <sz val="14"/>
        <color theme="1"/>
        <rFont val="Times New Roman"/>
        <family val="1"/>
        <charset val="204"/>
      </rPr>
      <t xml:space="preserve"> Акционерное общество "Особая экономическая зона промышленно-производственного типа "Липецк"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</si>
  <si>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</si>
  <si>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нд</t>
  </si>
  <si>
    <t>L_EПС110</t>
  </si>
  <si>
    <r>
      <t>Год раскрытия информации :</t>
    </r>
    <r>
      <rPr>
        <u/>
        <sz val="12"/>
        <rFont val="Times New Roman"/>
        <family val="1"/>
        <charset val="204"/>
      </rPr>
      <t>2020</t>
    </r>
    <r>
      <rPr>
        <sz val="12"/>
        <rFont val="Times New Roman"/>
        <family val="1"/>
        <charset val="204"/>
      </rPr>
      <t xml:space="preserve"> год</t>
    </r>
  </si>
  <si>
    <t>2023 год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</si>
  <si>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</si>
  <si>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</si>
  <si>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</si>
  <si>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</si>
  <si>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</si>
  <si>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</si>
  <si>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</si>
  <si>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</si>
  <si>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</si>
  <si>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</si>
  <si>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</si>
  <si>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</si>
  <si>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</si>
  <si>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</si>
  <si>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</si>
  <si>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7.9.2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</si>
  <si>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</si>
  <si>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</si>
  <si>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</si>
  <si>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</si>
  <si>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</si>
  <si>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</si>
  <si>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</si>
  <si>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</si>
  <si>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</si>
  <si>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</si>
  <si>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</si>
  <si>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</si>
  <si>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2024 год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</si>
  <si>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 ( с технологичнским присоединением)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</si>
</sst>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6" fillId="0" borderId="0"/>
    <xf numFmtId="0" fontId="1" fillId="0" borderId="0"/>
    <xf numFmtId="0" fontId="3" fillId="0" borderId="0"/>
  </cellStyleXfs>
  <cellXfs count="74">
    <xf numFmtId="0" fontId="0" fillId="0" borderId="0" xfId="0"/>
    <xf numFmtId="0" fontId="1" fillId="0" borderId="0" xfId="1" applyFont="1"/>
    <xf numFmtId="0" fontId="1" fillId="0" borderId="0" xfId="1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5" fillId="0" borderId="0" xfId="1" applyFont="1" applyFill="1" applyAlignment="1">
      <alignment horizontal="center"/>
    </xf>
    <xf numFmtId="0" fontId="9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0" fillId="0" borderId="0" xfId="3" applyFont="1" applyAlignment="1">
      <alignment horizontal="center" vertical="top"/>
    </xf>
    <xf numFmtId="0" fontId="5" fillId="0" borderId="0" xfId="1" applyFont="1" applyFill="1" applyAlignment="1"/>
    <xf numFmtId="0" fontId="4" fillId="0" borderId="0" xfId="2" applyFont="1" applyFill="1" applyBorder="1" applyAlignment="1"/>
    <xf numFmtId="0" fontId="1" fillId="0" borderId="0" xfId="1" applyFont="1" applyFill="1" applyAlignment="1">
      <alignment horizontal="right"/>
    </xf>
    <xf numFmtId="0" fontId="2" fillId="0" borderId="0" xfId="1" applyFont="1" applyFill="1" applyAlignment="1">
      <alignment vertical="center"/>
    </xf>
    <xf numFmtId="0" fontId="2" fillId="0" borderId="0" xfId="1" applyFont="1" applyFill="1" applyAlignment="1"/>
    <xf numFmtId="0" fontId="1" fillId="0" borderId="0" xfId="1" applyFont="1" applyFill="1" applyAlignment="1">
      <alignment vertical="center"/>
    </xf>
    <xf numFmtId="0" fontId="1" fillId="0" borderId="0" xfId="1" applyFont="1" applyFill="1" applyAlignment="1"/>
    <xf numFmtId="0" fontId="5" fillId="0" borderId="0" xfId="4" applyFont="1" applyFill="1" applyBorder="1" applyAlignment="1">
      <alignment horizontal="center"/>
    </xf>
    <xf numFmtId="0" fontId="5" fillId="0" borderId="0" xfId="4" applyFont="1" applyFill="1" applyBorder="1" applyAlignment="1"/>
    <xf numFmtId="0" fontId="4" fillId="0" borderId="0" xfId="5" applyFont="1" applyFill="1" applyBorder="1" applyAlignment="1">
      <alignment vertical="center"/>
    </xf>
    <xf numFmtId="0" fontId="13" fillId="0" borderId="3" xfId="5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textRotation="90" wrapText="1"/>
    </xf>
    <xf numFmtId="0" fontId="13" fillId="0" borderId="3" xfId="5" applyFont="1" applyFill="1" applyBorder="1" applyAlignment="1">
      <alignment horizontal="center" vertical="center" textRotation="90" wrapText="1"/>
    </xf>
    <xf numFmtId="49" fontId="13" fillId="0" borderId="3" xfId="5" applyNumberFormat="1" applyFont="1" applyFill="1" applyBorder="1" applyAlignment="1">
      <alignment horizontal="center" vertical="center"/>
    </xf>
    <xf numFmtId="0" fontId="13" fillId="0" borderId="3" xfId="5" applyFont="1" applyFill="1" applyBorder="1" applyAlignment="1">
      <alignment horizontal="center" vertical="center"/>
    </xf>
    <xf numFmtId="0" fontId="14" fillId="0" borderId="3" xfId="3" applyFont="1" applyFill="1" applyBorder="1"/>
    <xf numFmtId="0" fontId="14" fillId="0" borderId="3" xfId="3" applyFont="1" applyFill="1" applyBorder="1" applyAlignment="1">
      <alignment wrapText="1"/>
    </xf>
    <xf numFmtId="0" fontId="10" fillId="0" borderId="3" xfId="3" applyFont="1" applyFill="1" applyBorder="1" applyAlignment="1">
      <alignment horizontal="left"/>
    </xf>
    <xf numFmtId="0" fontId="10" fillId="0" borderId="3" xfId="3" applyFont="1" applyFill="1" applyBorder="1"/>
    <xf numFmtId="0" fontId="15" fillId="0" borderId="3" xfId="3" applyFont="1" applyFill="1" applyBorder="1"/>
    <xf numFmtId="0" fontId="5" fillId="0" borderId="3" xfId="1" applyFont="1" applyFill="1" applyBorder="1" applyAlignment="1">
      <alignment horizontal="center"/>
    </xf>
    <xf numFmtId="4" fontId="1" fillId="0" borderId="3" xfId="1" applyNumberFormat="1" applyFont="1" applyFill="1" applyBorder="1" applyAlignment="1">
      <alignment horizontal="center"/>
    </xf>
    <xf numFmtId="0" fontId="1" fillId="0" borderId="3" xfId="1" applyFont="1" applyFill="1" applyBorder="1" applyAlignment="1">
      <alignment horizontal="center"/>
    </xf>
    <xf numFmtId="0" fontId="10" fillId="0" borderId="3" xfId="3" applyFont="1" applyBorder="1" applyAlignment="1">
      <alignment horizontal="center"/>
    </xf>
    <xf numFmtId="0" fontId="13" fillId="0" borderId="3" xfId="5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/>
    </xf>
    <xf numFmtId="0" fontId="10" fillId="0" borderId="0" xfId="3" applyFont="1" applyAlignment="1">
      <alignment horizontal="center" vertical="top"/>
    </xf>
    <xf numFmtId="0" fontId="5" fillId="2" borderId="3" xfId="1" applyFont="1" applyFill="1" applyBorder="1" applyAlignment="1">
      <alignment horizontal="center"/>
    </xf>
    <xf numFmtId="4" fontId="1" fillId="0" borderId="0" xfId="1" applyNumberFormat="1" applyFont="1" applyFill="1" applyAlignment="1">
      <alignment horizontal="right"/>
    </xf>
    <xf numFmtId="0" fontId="1" fillId="2" borderId="3" xfId="1" applyFont="1" applyFill="1" applyBorder="1" applyAlignment="1">
      <alignment horizontal="center"/>
    </xf>
    <xf numFmtId="2" fontId="1" fillId="0" borderId="3" xfId="1" applyNumberFormat="1" applyFont="1" applyFill="1" applyBorder="1"/>
    <xf numFmtId="4" fontId="5" fillId="2" borderId="3" xfId="1" applyNumberFormat="1" applyFont="1" applyFill="1" applyBorder="1" applyAlignment="1">
      <alignment horizontal="center"/>
    </xf>
    <xf numFmtId="0" fontId="1" fillId="2" borderId="0" xfId="1" applyFont="1" applyFill="1"/>
    <xf numFmtId="2" fontId="5" fillId="2" borderId="3" xfId="1" applyNumberFormat="1" applyFont="1" applyFill="1" applyBorder="1" applyAlignment="1">
      <alignment horizontal="center"/>
    </xf>
    <xf numFmtId="0" fontId="5" fillId="2" borderId="0" xfId="1" applyFont="1" applyFill="1"/>
    <xf numFmtId="0" fontId="5" fillId="2" borderId="0" xfId="1" applyFont="1" applyFill="1" applyAlignment="1">
      <alignment horizontal="center"/>
    </xf>
    <xf numFmtId="2" fontId="4" fillId="0" borderId="0" xfId="2" applyNumberFormat="1" applyFont="1" applyFill="1" applyBorder="1" applyAlignment="1"/>
    <xf numFmtId="0" fontId="16" fillId="2" borderId="3" xfId="3" applyFont="1" applyFill="1" applyBorder="1" applyAlignment="1">
      <alignment horizontal="left" vertical="center" wrapText="1"/>
    </xf>
    <xf numFmtId="16" fontId="14" fillId="2" borderId="3" xfId="3" applyNumberFormat="1" applyFont="1" applyFill="1" applyBorder="1"/>
    <xf numFmtId="3" fontId="5" fillId="0" borderId="3" xfId="1" applyNumberFormat="1" applyFont="1" applyFill="1" applyBorder="1" applyAlignment="1">
      <alignment horizontal="center"/>
    </xf>
    <xf numFmtId="0" fontId="13" fillId="0" borderId="10" xfId="5" applyFont="1" applyFill="1" applyBorder="1" applyAlignment="1">
      <alignment horizontal="center" vertical="center"/>
    </xf>
    <xf numFmtId="0" fontId="13" fillId="0" borderId="11" xfId="5" applyFont="1" applyFill="1" applyBorder="1" applyAlignment="1">
      <alignment horizontal="center" vertical="center"/>
    </xf>
    <xf numFmtId="0" fontId="13" fillId="0" borderId="12" xfId="5" applyFont="1" applyFill="1" applyBorder="1" applyAlignment="1">
      <alignment horizontal="center" vertical="center"/>
    </xf>
    <xf numFmtId="0" fontId="13" fillId="0" borderId="10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wrapText="1"/>
    </xf>
    <xf numFmtId="0" fontId="13" fillId="0" borderId="12" xfId="5" applyFont="1" applyFill="1" applyBorder="1" applyAlignment="1">
      <alignment horizontal="center" vertical="center" wrapText="1"/>
    </xf>
    <xf numFmtId="0" fontId="13" fillId="0" borderId="3" xfId="5" applyFont="1" applyFill="1" applyBorder="1" applyAlignment="1">
      <alignment horizontal="center" vertical="center"/>
    </xf>
    <xf numFmtId="0" fontId="13" fillId="0" borderId="2" xfId="5" applyFont="1" applyFill="1" applyBorder="1" applyAlignment="1">
      <alignment horizontal="center" vertical="center" wrapText="1"/>
    </xf>
    <xf numFmtId="0" fontId="13" fillId="0" borderId="7" xfId="5" applyFont="1" applyFill="1" applyBorder="1" applyAlignment="1">
      <alignment horizontal="center" vertical="center" wrapText="1"/>
    </xf>
    <xf numFmtId="0" fontId="13" fillId="0" borderId="13" xfId="5" applyFont="1" applyFill="1" applyBorder="1" applyAlignment="1">
      <alignment horizontal="center" vertical="center" wrapText="1"/>
    </xf>
    <xf numFmtId="0" fontId="13" fillId="0" borderId="3" xfId="5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5" fillId="0" borderId="1" xfId="4" applyFont="1" applyFill="1" applyBorder="1" applyAlignment="1">
      <alignment horizontal="center"/>
    </xf>
    <xf numFmtId="0" fontId="13" fillId="0" borderId="4" xfId="5" applyFont="1" applyFill="1" applyBorder="1" applyAlignment="1">
      <alignment horizontal="center" vertical="center"/>
    </xf>
    <xf numFmtId="0" fontId="13" fillId="0" borderId="5" xfId="5" applyFont="1" applyFill="1" applyBorder="1" applyAlignment="1">
      <alignment horizontal="center" vertical="center"/>
    </xf>
    <xf numFmtId="0" fontId="13" fillId="0" borderId="6" xfId="5" applyFont="1" applyFill="1" applyBorder="1" applyAlignment="1">
      <alignment horizontal="center" vertical="center"/>
    </xf>
    <xf numFmtId="0" fontId="13" fillId="0" borderId="8" xfId="5" applyFont="1" applyFill="1" applyBorder="1" applyAlignment="1">
      <alignment horizontal="center" vertical="center"/>
    </xf>
    <xf numFmtId="0" fontId="13" fillId="0" borderId="1" xfId="5" applyFont="1" applyFill="1" applyBorder="1" applyAlignment="1">
      <alignment horizontal="center" vertical="center"/>
    </xf>
    <xf numFmtId="0" fontId="13" fillId="0" borderId="9" xfId="5" applyFont="1" applyFill="1" applyBorder="1" applyAlignment="1">
      <alignment horizontal="center" vertical="center"/>
    </xf>
    <xf numFmtId="0" fontId="1" fillId="0" borderId="0" xfId="1" applyFont="1" applyFill="1" applyAlignment="1">
      <alignment horizontal="center"/>
    </xf>
    <xf numFmtId="0" fontId="4" fillId="0" borderId="0" xfId="2" applyFont="1" applyFill="1" applyBorder="1" applyAlignment="1">
      <alignment horizontal="center"/>
    </xf>
    <xf numFmtId="0" fontId="7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top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DN58"/>
  <sheetViews>
    <sheetView tabSelected="1" view="pageBreakPreview" topLeftCell="A15" zoomScaleNormal="100" zoomScaleSheetLayoutView="100" workbookViewId="0">
      <selection activeCell="U57" sqref="U57"/>
    </sheetView>
  </sheetViews>
  <sheetFormatPr defaultColWidth="9.140625" defaultRowHeight="15.75" x14ac:dyDescent="0.25"/>
  <cols>
    <col min="1" max="1" width="13.28515625" style="1" customWidth="1"/>
    <col min="2" max="2" width="36" style="1" customWidth="1"/>
    <col min="3" max="3" width="17.7109375" style="1" customWidth="1"/>
    <col min="4" max="4" width="20.140625" style="1" customWidth="1"/>
    <col min="5" max="5" width="25.140625" style="1" customWidth="1"/>
    <col min="6" max="6" width="21.5703125" style="2" customWidth="1"/>
    <col min="7" max="7" width="10.5703125" style="2" customWidth="1"/>
    <col min="8" max="12" width="6.5703125" style="2" customWidth="1"/>
    <col min="13" max="13" width="19.7109375" style="2" customWidth="1"/>
    <col min="14" max="14" width="10.5703125" style="2" customWidth="1"/>
    <col min="15" max="19" width="6.5703125" style="2" customWidth="1"/>
    <col min="20" max="20" width="22.85546875" style="1" customWidth="1"/>
    <col min="21" max="21" width="10" style="1" customWidth="1"/>
    <col min="22" max="25" width="6.85546875" style="1" customWidth="1"/>
    <col min="26" max="26" width="7.5703125" style="1" customWidth="1"/>
    <col min="27" max="27" width="20.140625" style="1" customWidth="1"/>
    <col min="28" max="32" width="6.85546875" style="1" customWidth="1"/>
    <col min="33" max="33" width="7.28515625" style="1" customWidth="1"/>
    <col min="34" max="34" width="20.85546875" style="1" customWidth="1"/>
    <col min="35" max="35" width="9.28515625" style="1" customWidth="1"/>
    <col min="36" max="39" width="6.85546875" style="1" customWidth="1"/>
    <col min="40" max="40" width="5.85546875" style="1" customWidth="1"/>
    <col min="41" max="41" width="19.42578125" style="1" customWidth="1"/>
    <col min="42" max="46" width="6.85546875" style="1" customWidth="1"/>
    <col min="47" max="47" width="6.28515625" style="1" customWidth="1"/>
    <col min="48" max="48" width="20.42578125" style="1" customWidth="1"/>
    <col min="49" max="49" width="10.42578125" style="1" customWidth="1"/>
    <col min="50" max="54" width="6.85546875" style="1" customWidth="1"/>
    <col min="55" max="55" width="22" style="1" customWidth="1"/>
    <col min="56" max="60" width="6.85546875" style="1" customWidth="1"/>
    <col min="61" max="61" width="7.140625" style="1" customWidth="1"/>
    <col min="62" max="62" width="15.7109375" style="1" customWidth="1"/>
    <col min="63" max="63" width="8.85546875" style="1" customWidth="1"/>
    <col min="64" max="68" width="7.140625" style="1" customWidth="1"/>
    <col min="69" max="69" width="16" style="1" customWidth="1"/>
    <col min="70" max="75" width="7.140625" style="1" customWidth="1"/>
    <col min="76" max="76" width="13.85546875" style="1" customWidth="1"/>
    <col min="77" max="82" width="7.140625" style="1" customWidth="1"/>
    <col min="83" max="83" width="14.7109375" style="1" customWidth="1"/>
    <col min="84" max="89" width="7.140625" style="1" customWidth="1"/>
    <col min="90" max="90" width="21.42578125" style="1" customWidth="1"/>
    <col min="91" max="91" width="15.28515625" style="1" customWidth="1"/>
    <col min="92" max="95" width="6.85546875" style="1" customWidth="1"/>
    <col min="96" max="96" width="8" style="1" customWidth="1"/>
    <col min="97" max="97" width="20" style="1" customWidth="1"/>
    <col min="98" max="101" width="6.85546875" style="1" customWidth="1"/>
    <col min="102" max="102" width="7.85546875" style="1" customWidth="1"/>
    <col min="103" max="103" width="6.5703125" style="1" customWidth="1"/>
    <col min="104" max="104" width="19" style="1" customWidth="1"/>
    <col min="105" max="105" width="4.7109375" style="1" customWidth="1"/>
    <col min="106" max="106" width="4.28515625" style="1" customWidth="1"/>
    <col min="107" max="107" width="4.42578125" style="1" customWidth="1"/>
    <col min="108" max="108" width="5.140625" style="1" customWidth="1"/>
    <col min="109" max="109" width="5.7109375" style="1" customWidth="1"/>
    <col min="110" max="110" width="6.28515625" style="1" customWidth="1"/>
    <col min="111" max="111" width="6.5703125" style="1" customWidth="1"/>
    <col min="112" max="112" width="6.28515625" style="1" customWidth="1"/>
    <col min="113" max="114" width="5.7109375" style="1" customWidth="1"/>
    <col min="115" max="115" width="14.7109375" style="1" customWidth="1"/>
    <col min="116" max="125" width="5.7109375" style="1" customWidth="1"/>
    <col min="126" max="16384" width="9.140625" style="1"/>
  </cols>
  <sheetData>
    <row r="1" spans="1:118" ht="18.75" x14ac:dyDescent="0.25">
      <c r="AB1" s="2"/>
      <c r="AC1" s="2"/>
      <c r="AD1" s="2"/>
      <c r="AE1" s="2"/>
      <c r="AF1" s="2"/>
      <c r="AG1" s="3" t="s">
        <v>0</v>
      </c>
      <c r="AH1" s="2"/>
      <c r="AI1" s="2"/>
      <c r="AJ1" s="2"/>
      <c r="AK1" s="2"/>
      <c r="AL1" s="2"/>
      <c r="AM1" s="2"/>
      <c r="AN1" s="2"/>
      <c r="AO1" s="2"/>
      <c r="AP1" s="2"/>
    </row>
    <row r="2" spans="1:118" ht="18.75" x14ac:dyDescent="0.3">
      <c r="AB2" s="2"/>
      <c r="AC2" s="2"/>
      <c r="AD2" s="2"/>
      <c r="AE2" s="2"/>
      <c r="AF2" s="2"/>
      <c r="AG2" s="4" t="s">
        <v>1</v>
      </c>
      <c r="AH2" s="2"/>
      <c r="AI2" s="2"/>
      <c r="AJ2" s="2"/>
      <c r="AK2" s="2"/>
      <c r="AL2" s="2"/>
      <c r="AM2" s="2"/>
      <c r="AN2" s="2"/>
      <c r="AO2" s="2"/>
      <c r="AP2" s="2"/>
    </row>
    <row r="3" spans="1:118" ht="18.75" x14ac:dyDescent="0.3">
      <c r="AB3" s="2"/>
      <c r="AC3" s="2"/>
      <c r="AD3" s="2"/>
      <c r="AE3" s="2"/>
      <c r="AF3" s="2"/>
      <c r="AG3" s="4" t="s">
        <v>2</v>
      </c>
      <c r="AH3" s="2"/>
      <c r="AI3" s="2"/>
      <c r="AJ3" s="2"/>
      <c r="AK3" s="2"/>
      <c r="AL3" s="2"/>
      <c r="AM3" s="2"/>
      <c r="AN3" s="2"/>
      <c r="AO3" s="2"/>
      <c r="AP3" s="2"/>
    </row>
    <row r="4" spans="1:118" x14ac:dyDescent="0.25">
      <c r="A4" s="71" t="s">
        <v>3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2"/>
      <c r="AI4" s="2"/>
      <c r="AJ4" s="2"/>
      <c r="AK4" s="2"/>
      <c r="AL4" s="2"/>
      <c r="AM4" s="2"/>
      <c r="AN4" s="2"/>
      <c r="AO4" s="2"/>
      <c r="AP4" s="2"/>
    </row>
    <row r="5" spans="1:118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  <c r="CG5" s="34"/>
      <c r="CH5" s="34"/>
      <c r="CI5" s="34"/>
      <c r="CJ5" s="34"/>
      <c r="CK5" s="34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2"/>
      <c r="DB5" s="2"/>
    </row>
    <row r="6" spans="1:118" ht="18.75" x14ac:dyDescent="0.25">
      <c r="A6" s="72" t="s">
        <v>174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72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</row>
    <row r="7" spans="1:118" x14ac:dyDescent="0.25">
      <c r="A7" s="73" t="s">
        <v>4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  <c r="AF7" s="73"/>
      <c r="AG7" s="73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</row>
    <row r="8" spans="1:118" x14ac:dyDescent="0.25">
      <c r="A8" s="73"/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35"/>
      <c r="BY8" s="35"/>
      <c r="BZ8" s="35"/>
      <c r="CA8" s="35"/>
      <c r="CB8" s="35"/>
      <c r="CC8" s="35"/>
      <c r="CD8" s="35"/>
      <c r="CE8" s="35"/>
      <c r="CF8" s="35"/>
      <c r="CG8" s="35"/>
      <c r="CH8" s="35"/>
      <c r="CI8" s="35"/>
      <c r="CJ8" s="35"/>
      <c r="CK8" s="35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</row>
    <row r="9" spans="1:118" x14ac:dyDescent="0.25">
      <c r="A9" s="70" t="s">
        <v>178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9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J9" s="10"/>
      <c r="CK9" s="10"/>
      <c r="CL9" s="45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2"/>
      <c r="DB9" s="2"/>
    </row>
    <row r="10" spans="1:118" x14ac:dyDescent="0.25">
      <c r="A10" s="60"/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7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2"/>
      <c r="CN10" s="11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</row>
    <row r="11" spans="1:118" ht="15.75" customHeight="1" x14ac:dyDescent="0.3">
      <c r="A11" s="61" t="s">
        <v>175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</row>
    <row r="12" spans="1:118" x14ac:dyDescent="0.25">
      <c r="A12" s="62" t="s">
        <v>5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</row>
    <row r="13" spans="1:118" ht="15.75" customHeight="1" x14ac:dyDescent="0.25">
      <c r="A13" s="63"/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63"/>
      <c r="AU13" s="63"/>
      <c r="AV13" s="63"/>
      <c r="AW13" s="63"/>
      <c r="AX13" s="63"/>
      <c r="AY13" s="63"/>
      <c r="AZ13" s="63"/>
      <c r="BA13" s="63"/>
      <c r="BB13" s="63"/>
      <c r="BC13" s="63"/>
      <c r="BD13" s="63"/>
      <c r="BE13" s="63"/>
      <c r="BF13" s="63"/>
      <c r="BG13" s="63"/>
      <c r="BH13" s="63"/>
      <c r="BI13" s="63"/>
      <c r="BJ13" s="63"/>
      <c r="BK13" s="63"/>
      <c r="BL13" s="63"/>
      <c r="BM13" s="63"/>
      <c r="BN13" s="63"/>
      <c r="BO13" s="63"/>
      <c r="BP13" s="63"/>
      <c r="BQ13" s="63"/>
      <c r="BR13" s="63"/>
      <c r="BS13" s="63"/>
      <c r="BT13" s="63"/>
      <c r="BU13" s="63"/>
      <c r="BV13" s="63"/>
      <c r="BW13" s="63"/>
      <c r="BX13" s="63"/>
      <c r="BY13" s="63"/>
      <c r="BZ13" s="63"/>
      <c r="CA13" s="63"/>
      <c r="CB13" s="63"/>
      <c r="CC13" s="63"/>
      <c r="CD13" s="63"/>
      <c r="CE13" s="63"/>
      <c r="CF13" s="63"/>
      <c r="CG13" s="63"/>
      <c r="CH13" s="63"/>
      <c r="CI13" s="63"/>
      <c r="CJ13" s="63"/>
      <c r="CK13" s="63"/>
      <c r="CL13" s="63"/>
      <c r="CM13" s="63"/>
      <c r="CN13" s="63"/>
      <c r="CO13" s="63"/>
      <c r="CP13" s="63"/>
      <c r="CQ13" s="63"/>
      <c r="CR13" s="63"/>
      <c r="CS13" s="63"/>
      <c r="CT13" s="63"/>
      <c r="CU13" s="63"/>
      <c r="CV13" s="63"/>
      <c r="CW13" s="63"/>
      <c r="CX13" s="63"/>
      <c r="CY13" s="16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</row>
    <row r="14" spans="1:118" ht="31.5" customHeight="1" x14ac:dyDescent="0.25">
      <c r="A14" s="56" t="s">
        <v>6</v>
      </c>
      <c r="B14" s="56" t="s">
        <v>7</v>
      </c>
      <c r="C14" s="56" t="s">
        <v>8</v>
      </c>
      <c r="D14" s="59" t="s">
        <v>9</v>
      </c>
      <c r="E14" s="59"/>
      <c r="F14" s="64" t="s">
        <v>10</v>
      </c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6"/>
      <c r="T14" s="55" t="s">
        <v>11</v>
      </c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 t="s">
        <v>11</v>
      </c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55"/>
      <c r="BF14" s="55"/>
      <c r="BG14" s="55"/>
      <c r="BH14" s="55"/>
      <c r="BI14" s="55"/>
      <c r="BJ14" s="55"/>
      <c r="BK14" s="55"/>
      <c r="BL14" s="55"/>
      <c r="BM14" s="55"/>
      <c r="BN14" s="55"/>
      <c r="BO14" s="55"/>
      <c r="BP14" s="55"/>
      <c r="BQ14" s="55"/>
      <c r="BR14" s="55"/>
      <c r="BS14" s="55"/>
      <c r="BT14" s="55"/>
      <c r="BU14" s="55"/>
      <c r="BV14" s="55"/>
      <c r="BW14" s="55"/>
      <c r="BX14" s="55"/>
      <c r="BY14" s="55"/>
      <c r="BZ14" s="55"/>
      <c r="CA14" s="55"/>
      <c r="CB14" s="55"/>
      <c r="CC14" s="55"/>
      <c r="CD14" s="55"/>
      <c r="CE14" s="55"/>
      <c r="CF14" s="55"/>
      <c r="CG14" s="55"/>
      <c r="CH14" s="55"/>
      <c r="CI14" s="55"/>
      <c r="CJ14" s="55"/>
      <c r="CK14" s="55"/>
      <c r="CL14" s="55"/>
      <c r="CM14" s="55"/>
      <c r="CN14" s="55"/>
      <c r="CO14" s="55"/>
      <c r="CP14" s="55"/>
      <c r="CQ14" s="55"/>
      <c r="CR14" s="55"/>
      <c r="CS14" s="55"/>
      <c r="CT14" s="55"/>
      <c r="CU14" s="55"/>
      <c r="CV14" s="55"/>
      <c r="CW14" s="55"/>
      <c r="CX14" s="55"/>
      <c r="CY14" s="55"/>
      <c r="CZ14" s="56" t="s">
        <v>12</v>
      </c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</row>
    <row r="15" spans="1:118" ht="44.25" customHeight="1" x14ac:dyDescent="0.25">
      <c r="A15" s="57"/>
      <c r="B15" s="57"/>
      <c r="C15" s="57"/>
      <c r="D15" s="59"/>
      <c r="E15" s="59"/>
      <c r="F15" s="67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9"/>
      <c r="T15" s="49" t="s">
        <v>13</v>
      </c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1"/>
      <c r="AH15" s="49" t="s">
        <v>14</v>
      </c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1"/>
      <c r="AV15" s="49" t="s">
        <v>15</v>
      </c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1"/>
      <c r="BJ15" s="49" t="s">
        <v>179</v>
      </c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1"/>
      <c r="BX15" s="49" t="s">
        <v>208</v>
      </c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1"/>
      <c r="CL15" s="59" t="s">
        <v>16</v>
      </c>
      <c r="CM15" s="59"/>
      <c r="CN15" s="59"/>
      <c r="CO15" s="59"/>
      <c r="CP15" s="59"/>
      <c r="CQ15" s="59"/>
      <c r="CR15" s="59"/>
      <c r="CS15" s="59"/>
      <c r="CT15" s="59"/>
      <c r="CU15" s="59"/>
      <c r="CV15" s="59"/>
      <c r="CW15" s="59"/>
      <c r="CX15" s="59"/>
      <c r="CY15" s="59"/>
      <c r="CZ15" s="57"/>
    </row>
    <row r="16" spans="1:118" ht="51" customHeight="1" x14ac:dyDescent="0.25">
      <c r="A16" s="57"/>
      <c r="B16" s="57"/>
      <c r="C16" s="57"/>
      <c r="D16" s="59"/>
      <c r="E16" s="59"/>
      <c r="F16" s="49" t="s">
        <v>17</v>
      </c>
      <c r="G16" s="50"/>
      <c r="H16" s="50"/>
      <c r="I16" s="50"/>
      <c r="J16" s="50"/>
      <c r="K16" s="50"/>
      <c r="L16" s="50"/>
      <c r="M16" s="52" t="s">
        <v>18</v>
      </c>
      <c r="N16" s="53"/>
      <c r="O16" s="53"/>
      <c r="P16" s="53"/>
      <c r="Q16" s="53"/>
      <c r="R16" s="53"/>
      <c r="S16" s="54"/>
      <c r="T16" s="49" t="s">
        <v>17</v>
      </c>
      <c r="U16" s="50"/>
      <c r="V16" s="50"/>
      <c r="W16" s="50"/>
      <c r="X16" s="50"/>
      <c r="Y16" s="50"/>
      <c r="Z16" s="50"/>
      <c r="AA16" s="52" t="s">
        <v>18</v>
      </c>
      <c r="AB16" s="53"/>
      <c r="AC16" s="53"/>
      <c r="AD16" s="53"/>
      <c r="AE16" s="53"/>
      <c r="AF16" s="53"/>
      <c r="AG16" s="54"/>
      <c r="AH16" s="49" t="s">
        <v>17</v>
      </c>
      <c r="AI16" s="50"/>
      <c r="AJ16" s="50"/>
      <c r="AK16" s="50"/>
      <c r="AL16" s="50"/>
      <c r="AM16" s="50"/>
      <c r="AN16" s="50"/>
      <c r="AO16" s="52" t="s">
        <v>18</v>
      </c>
      <c r="AP16" s="53"/>
      <c r="AQ16" s="53"/>
      <c r="AR16" s="53"/>
      <c r="AS16" s="53"/>
      <c r="AT16" s="53"/>
      <c r="AU16" s="54"/>
      <c r="AV16" s="49" t="s">
        <v>17</v>
      </c>
      <c r="AW16" s="50"/>
      <c r="AX16" s="50"/>
      <c r="AY16" s="50"/>
      <c r="AZ16" s="50"/>
      <c r="BA16" s="50"/>
      <c r="BB16" s="50"/>
      <c r="BC16" s="52" t="s">
        <v>18</v>
      </c>
      <c r="BD16" s="53"/>
      <c r="BE16" s="53"/>
      <c r="BF16" s="53"/>
      <c r="BG16" s="53"/>
      <c r="BH16" s="53"/>
      <c r="BI16" s="54"/>
      <c r="BJ16" s="49" t="s">
        <v>17</v>
      </c>
      <c r="BK16" s="50"/>
      <c r="BL16" s="50"/>
      <c r="BM16" s="50"/>
      <c r="BN16" s="50"/>
      <c r="BO16" s="50"/>
      <c r="BP16" s="50"/>
      <c r="BQ16" s="52" t="s">
        <v>18</v>
      </c>
      <c r="BR16" s="53"/>
      <c r="BS16" s="53"/>
      <c r="BT16" s="53"/>
      <c r="BU16" s="53"/>
      <c r="BV16" s="53"/>
      <c r="BW16" s="54"/>
      <c r="BX16" s="49" t="s">
        <v>17</v>
      </c>
      <c r="BY16" s="50"/>
      <c r="BZ16" s="50"/>
      <c r="CA16" s="50"/>
      <c r="CB16" s="50"/>
      <c r="CC16" s="50"/>
      <c r="CD16" s="50"/>
      <c r="CE16" s="52" t="s">
        <v>18</v>
      </c>
      <c r="CF16" s="53"/>
      <c r="CG16" s="53"/>
      <c r="CH16" s="53"/>
      <c r="CI16" s="53"/>
      <c r="CJ16" s="53"/>
      <c r="CK16" s="54"/>
      <c r="CL16" s="49" t="s">
        <v>19</v>
      </c>
      <c r="CM16" s="50"/>
      <c r="CN16" s="50"/>
      <c r="CO16" s="50"/>
      <c r="CP16" s="50"/>
      <c r="CQ16" s="50"/>
      <c r="CR16" s="50"/>
      <c r="CS16" s="52" t="s">
        <v>20</v>
      </c>
      <c r="CT16" s="53"/>
      <c r="CU16" s="53"/>
      <c r="CV16" s="53"/>
      <c r="CW16" s="53"/>
      <c r="CX16" s="53"/>
      <c r="CY16" s="54"/>
      <c r="CZ16" s="57"/>
    </row>
    <row r="17" spans="1:104" ht="37.5" customHeight="1" x14ac:dyDescent="0.25">
      <c r="A17" s="57"/>
      <c r="B17" s="57"/>
      <c r="C17" s="57"/>
      <c r="D17" s="59" t="s">
        <v>21</v>
      </c>
      <c r="E17" s="59" t="s">
        <v>20</v>
      </c>
      <c r="F17" s="19" t="s">
        <v>22</v>
      </c>
      <c r="G17" s="55" t="s">
        <v>23</v>
      </c>
      <c r="H17" s="55"/>
      <c r="I17" s="55"/>
      <c r="J17" s="55"/>
      <c r="K17" s="55"/>
      <c r="L17" s="55"/>
      <c r="M17" s="19" t="s">
        <v>22</v>
      </c>
      <c r="N17" s="55" t="s">
        <v>23</v>
      </c>
      <c r="O17" s="55"/>
      <c r="P17" s="55"/>
      <c r="Q17" s="55"/>
      <c r="R17" s="55"/>
      <c r="S17" s="55"/>
      <c r="T17" s="19" t="s">
        <v>22</v>
      </c>
      <c r="U17" s="55" t="s">
        <v>23</v>
      </c>
      <c r="V17" s="55"/>
      <c r="W17" s="55"/>
      <c r="X17" s="55"/>
      <c r="Y17" s="55"/>
      <c r="Z17" s="55"/>
      <c r="AA17" s="19" t="s">
        <v>22</v>
      </c>
      <c r="AB17" s="55" t="s">
        <v>23</v>
      </c>
      <c r="AC17" s="55"/>
      <c r="AD17" s="55"/>
      <c r="AE17" s="55"/>
      <c r="AF17" s="55"/>
      <c r="AG17" s="55"/>
      <c r="AH17" s="19" t="s">
        <v>22</v>
      </c>
      <c r="AI17" s="55" t="s">
        <v>23</v>
      </c>
      <c r="AJ17" s="55"/>
      <c r="AK17" s="55"/>
      <c r="AL17" s="55"/>
      <c r="AM17" s="55"/>
      <c r="AN17" s="55"/>
      <c r="AO17" s="19" t="s">
        <v>22</v>
      </c>
      <c r="AP17" s="55" t="s">
        <v>23</v>
      </c>
      <c r="AQ17" s="55"/>
      <c r="AR17" s="55"/>
      <c r="AS17" s="55"/>
      <c r="AT17" s="55"/>
      <c r="AU17" s="55"/>
      <c r="AV17" s="19" t="s">
        <v>22</v>
      </c>
      <c r="AW17" s="55" t="s">
        <v>23</v>
      </c>
      <c r="AX17" s="55"/>
      <c r="AY17" s="55"/>
      <c r="AZ17" s="55"/>
      <c r="BA17" s="55"/>
      <c r="BB17" s="55"/>
      <c r="BC17" s="19" t="s">
        <v>22</v>
      </c>
      <c r="BD17" s="55" t="s">
        <v>23</v>
      </c>
      <c r="BE17" s="55"/>
      <c r="BF17" s="55"/>
      <c r="BG17" s="55"/>
      <c r="BH17" s="55"/>
      <c r="BI17" s="55"/>
      <c r="BJ17" s="33" t="s">
        <v>22</v>
      </c>
      <c r="BK17" s="55" t="s">
        <v>23</v>
      </c>
      <c r="BL17" s="55"/>
      <c r="BM17" s="55"/>
      <c r="BN17" s="55"/>
      <c r="BO17" s="55"/>
      <c r="BP17" s="55"/>
      <c r="BQ17" s="33" t="s">
        <v>22</v>
      </c>
      <c r="BR17" s="55" t="s">
        <v>23</v>
      </c>
      <c r="BS17" s="55"/>
      <c r="BT17" s="55"/>
      <c r="BU17" s="55"/>
      <c r="BV17" s="55"/>
      <c r="BW17" s="55"/>
      <c r="BX17" s="33" t="s">
        <v>22</v>
      </c>
      <c r="BY17" s="55" t="s">
        <v>23</v>
      </c>
      <c r="BZ17" s="55"/>
      <c r="CA17" s="55"/>
      <c r="CB17" s="55"/>
      <c r="CC17" s="55"/>
      <c r="CD17" s="55"/>
      <c r="CE17" s="33" t="s">
        <v>22</v>
      </c>
      <c r="CF17" s="55" t="s">
        <v>23</v>
      </c>
      <c r="CG17" s="55"/>
      <c r="CH17" s="55"/>
      <c r="CI17" s="55"/>
      <c r="CJ17" s="55"/>
      <c r="CK17" s="55"/>
      <c r="CL17" s="19" t="s">
        <v>22</v>
      </c>
      <c r="CM17" s="55" t="s">
        <v>23</v>
      </c>
      <c r="CN17" s="55"/>
      <c r="CO17" s="55"/>
      <c r="CP17" s="55"/>
      <c r="CQ17" s="55"/>
      <c r="CR17" s="55"/>
      <c r="CS17" s="19" t="s">
        <v>22</v>
      </c>
      <c r="CT17" s="55" t="s">
        <v>23</v>
      </c>
      <c r="CU17" s="55"/>
      <c r="CV17" s="55"/>
      <c r="CW17" s="55"/>
      <c r="CX17" s="55"/>
      <c r="CY17" s="55"/>
      <c r="CZ17" s="57"/>
    </row>
    <row r="18" spans="1:104" ht="66" customHeight="1" x14ac:dyDescent="0.25">
      <c r="A18" s="58"/>
      <c r="B18" s="58"/>
      <c r="C18" s="58"/>
      <c r="D18" s="59"/>
      <c r="E18" s="59"/>
      <c r="F18" s="20" t="s">
        <v>24</v>
      </c>
      <c r="G18" s="20" t="s">
        <v>24</v>
      </c>
      <c r="H18" s="21" t="s">
        <v>25</v>
      </c>
      <c r="I18" s="21" t="s">
        <v>26</v>
      </c>
      <c r="J18" s="21" t="s">
        <v>27</v>
      </c>
      <c r="K18" s="21" t="s">
        <v>28</v>
      </c>
      <c r="L18" s="21" t="s">
        <v>29</v>
      </c>
      <c r="M18" s="20" t="s">
        <v>24</v>
      </c>
      <c r="N18" s="20" t="s">
        <v>24</v>
      </c>
      <c r="O18" s="21" t="s">
        <v>25</v>
      </c>
      <c r="P18" s="21" t="s">
        <v>26</v>
      </c>
      <c r="Q18" s="21" t="s">
        <v>27</v>
      </c>
      <c r="R18" s="21" t="s">
        <v>28</v>
      </c>
      <c r="S18" s="21" t="s">
        <v>29</v>
      </c>
      <c r="T18" s="20" t="s">
        <v>24</v>
      </c>
      <c r="U18" s="20" t="s">
        <v>24</v>
      </c>
      <c r="V18" s="21" t="s">
        <v>25</v>
      </c>
      <c r="W18" s="21" t="s">
        <v>26</v>
      </c>
      <c r="X18" s="21" t="s">
        <v>27</v>
      </c>
      <c r="Y18" s="21" t="s">
        <v>28</v>
      </c>
      <c r="Z18" s="21" t="s">
        <v>29</v>
      </c>
      <c r="AA18" s="20" t="s">
        <v>24</v>
      </c>
      <c r="AB18" s="20" t="s">
        <v>24</v>
      </c>
      <c r="AC18" s="21" t="s">
        <v>25</v>
      </c>
      <c r="AD18" s="21" t="s">
        <v>26</v>
      </c>
      <c r="AE18" s="21" t="s">
        <v>27</v>
      </c>
      <c r="AF18" s="21" t="s">
        <v>28</v>
      </c>
      <c r="AG18" s="21" t="s">
        <v>29</v>
      </c>
      <c r="AH18" s="20" t="s">
        <v>24</v>
      </c>
      <c r="AI18" s="20" t="s">
        <v>24</v>
      </c>
      <c r="AJ18" s="21" t="s">
        <v>25</v>
      </c>
      <c r="AK18" s="21" t="s">
        <v>26</v>
      </c>
      <c r="AL18" s="21" t="s">
        <v>27</v>
      </c>
      <c r="AM18" s="21" t="s">
        <v>28</v>
      </c>
      <c r="AN18" s="21" t="s">
        <v>29</v>
      </c>
      <c r="AO18" s="20" t="s">
        <v>24</v>
      </c>
      <c r="AP18" s="20" t="s">
        <v>24</v>
      </c>
      <c r="AQ18" s="21" t="s">
        <v>25</v>
      </c>
      <c r="AR18" s="21" t="s">
        <v>26</v>
      </c>
      <c r="AS18" s="21" t="s">
        <v>27</v>
      </c>
      <c r="AT18" s="21" t="s">
        <v>28</v>
      </c>
      <c r="AU18" s="21" t="s">
        <v>29</v>
      </c>
      <c r="AV18" s="20" t="s">
        <v>24</v>
      </c>
      <c r="AW18" s="20" t="s">
        <v>24</v>
      </c>
      <c r="AX18" s="21" t="s">
        <v>25</v>
      </c>
      <c r="AY18" s="21" t="s">
        <v>26</v>
      </c>
      <c r="AZ18" s="21" t="s">
        <v>27</v>
      </c>
      <c r="BA18" s="21" t="s">
        <v>28</v>
      </c>
      <c r="BB18" s="21" t="s">
        <v>29</v>
      </c>
      <c r="BC18" s="20" t="s">
        <v>24</v>
      </c>
      <c r="BD18" s="20" t="s">
        <v>24</v>
      </c>
      <c r="BE18" s="21" t="s">
        <v>25</v>
      </c>
      <c r="BF18" s="21" t="s">
        <v>26</v>
      </c>
      <c r="BG18" s="21" t="s">
        <v>27</v>
      </c>
      <c r="BH18" s="21" t="s">
        <v>28</v>
      </c>
      <c r="BI18" s="21" t="s">
        <v>29</v>
      </c>
      <c r="BJ18" s="20" t="s">
        <v>24</v>
      </c>
      <c r="BK18" s="20" t="s">
        <v>24</v>
      </c>
      <c r="BL18" s="21" t="s">
        <v>25</v>
      </c>
      <c r="BM18" s="21" t="s">
        <v>26</v>
      </c>
      <c r="BN18" s="21" t="s">
        <v>27</v>
      </c>
      <c r="BO18" s="21" t="s">
        <v>28</v>
      </c>
      <c r="BP18" s="21" t="s">
        <v>29</v>
      </c>
      <c r="BQ18" s="20" t="s">
        <v>24</v>
      </c>
      <c r="BR18" s="20" t="s">
        <v>24</v>
      </c>
      <c r="BS18" s="21" t="s">
        <v>25</v>
      </c>
      <c r="BT18" s="21" t="s">
        <v>26</v>
      </c>
      <c r="BU18" s="21" t="s">
        <v>27</v>
      </c>
      <c r="BV18" s="21" t="s">
        <v>28</v>
      </c>
      <c r="BW18" s="21" t="s">
        <v>29</v>
      </c>
      <c r="BX18" s="20" t="s">
        <v>24</v>
      </c>
      <c r="BY18" s="20" t="s">
        <v>24</v>
      </c>
      <c r="BZ18" s="21" t="s">
        <v>25</v>
      </c>
      <c r="CA18" s="21" t="s">
        <v>26</v>
      </c>
      <c r="CB18" s="21" t="s">
        <v>27</v>
      </c>
      <c r="CC18" s="21" t="s">
        <v>28</v>
      </c>
      <c r="CD18" s="21" t="s">
        <v>29</v>
      </c>
      <c r="CE18" s="20" t="s">
        <v>24</v>
      </c>
      <c r="CF18" s="20" t="s">
        <v>24</v>
      </c>
      <c r="CG18" s="21" t="s">
        <v>25</v>
      </c>
      <c r="CH18" s="21" t="s">
        <v>26</v>
      </c>
      <c r="CI18" s="21" t="s">
        <v>27</v>
      </c>
      <c r="CJ18" s="21" t="s">
        <v>28</v>
      </c>
      <c r="CK18" s="21" t="s">
        <v>29</v>
      </c>
      <c r="CL18" s="20" t="s">
        <v>24</v>
      </c>
      <c r="CM18" s="20" t="s">
        <v>24</v>
      </c>
      <c r="CN18" s="21" t="s">
        <v>25</v>
      </c>
      <c r="CO18" s="21" t="s">
        <v>26</v>
      </c>
      <c r="CP18" s="21" t="s">
        <v>27</v>
      </c>
      <c r="CQ18" s="21" t="s">
        <v>28</v>
      </c>
      <c r="CR18" s="21" t="s">
        <v>29</v>
      </c>
      <c r="CS18" s="20" t="s">
        <v>24</v>
      </c>
      <c r="CT18" s="20" t="s">
        <v>24</v>
      </c>
      <c r="CU18" s="21" t="s">
        <v>25</v>
      </c>
      <c r="CV18" s="21" t="s">
        <v>26</v>
      </c>
      <c r="CW18" s="21" t="s">
        <v>27</v>
      </c>
      <c r="CX18" s="21" t="s">
        <v>28</v>
      </c>
      <c r="CY18" s="21" t="s">
        <v>29</v>
      </c>
      <c r="CZ18" s="58"/>
    </row>
    <row r="19" spans="1:104" s="2" customFormat="1" x14ac:dyDescent="0.25">
      <c r="A19" s="23">
        <v>1</v>
      </c>
      <c r="B19" s="23">
        <v>2</v>
      </c>
      <c r="C19" s="23">
        <v>3</v>
      </c>
      <c r="D19" s="23">
        <v>4</v>
      </c>
      <c r="E19" s="23">
        <v>5</v>
      </c>
      <c r="F19" s="22" t="s">
        <v>30</v>
      </c>
      <c r="G19" s="22" t="s">
        <v>31</v>
      </c>
      <c r="H19" s="22" t="s">
        <v>32</v>
      </c>
      <c r="I19" s="22" t="s">
        <v>33</v>
      </c>
      <c r="J19" s="22" t="s">
        <v>34</v>
      </c>
      <c r="K19" s="22" t="s">
        <v>35</v>
      </c>
      <c r="L19" s="22" t="s">
        <v>36</v>
      </c>
      <c r="M19" s="22" t="s">
        <v>37</v>
      </c>
      <c r="N19" s="22" t="s">
        <v>38</v>
      </c>
      <c r="O19" s="22" t="s">
        <v>39</v>
      </c>
      <c r="P19" s="22" t="s">
        <v>40</v>
      </c>
      <c r="Q19" s="22" t="s">
        <v>41</v>
      </c>
      <c r="R19" s="22" t="s">
        <v>42</v>
      </c>
      <c r="S19" s="22" t="s">
        <v>43</v>
      </c>
      <c r="T19" s="22" t="s">
        <v>44</v>
      </c>
      <c r="U19" s="22" t="s">
        <v>45</v>
      </c>
      <c r="V19" s="22" t="s">
        <v>46</v>
      </c>
      <c r="W19" s="22" t="s">
        <v>47</v>
      </c>
      <c r="X19" s="22" t="s">
        <v>48</v>
      </c>
      <c r="Y19" s="22" t="s">
        <v>49</v>
      </c>
      <c r="Z19" s="22" t="s">
        <v>50</v>
      </c>
      <c r="AA19" s="22" t="s">
        <v>51</v>
      </c>
      <c r="AB19" s="22" t="s">
        <v>52</v>
      </c>
      <c r="AC19" s="22" t="s">
        <v>53</v>
      </c>
      <c r="AD19" s="22" t="s">
        <v>54</v>
      </c>
      <c r="AE19" s="22" t="s">
        <v>55</v>
      </c>
      <c r="AF19" s="22" t="s">
        <v>56</v>
      </c>
      <c r="AG19" s="22" t="s">
        <v>57</v>
      </c>
      <c r="AH19" s="22" t="s">
        <v>58</v>
      </c>
      <c r="AI19" s="22" t="s">
        <v>59</v>
      </c>
      <c r="AJ19" s="22" t="s">
        <v>60</v>
      </c>
      <c r="AK19" s="22" t="s">
        <v>61</v>
      </c>
      <c r="AL19" s="22" t="s">
        <v>62</v>
      </c>
      <c r="AM19" s="22" t="s">
        <v>63</v>
      </c>
      <c r="AN19" s="22" t="s">
        <v>64</v>
      </c>
      <c r="AO19" s="22" t="s">
        <v>65</v>
      </c>
      <c r="AP19" s="22" t="s">
        <v>66</v>
      </c>
      <c r="AQ19" s="22" t="s">
        <v>67</v>
      </c>
      <c r="AR19" s="22" t="s">
        <v>68</v>
      </c>
      <c r="AS19" s="22" t="s">
        <v>69</v>
      </c>
      <c r="AT19" s="22" t="s">
        <v>70</v>
      </c>
      <c r="AU19" s="22" t="s">
        <v>71</v>
      </c>
      <c r="AV19" s="22" t="s">
        <v>72</v>
      </c>
      <c r="AW19" s="22" t="s">
        <v>73</v>
      </c>
      <c r="AX19" s="22" t="s">
        <v>74</v>
      </c>
      <c r="AY19" s="22" t="s">
        <v>75</v>
      </c>
      <c r="AZ19" s="22" t="s">
        <v>76</v>
      </c>
      <c r="BA19" s="22" t="s">
        <v>77</v>
      </c>
      <c r="BB19" s="22" t="s">
        <v>78</v>
      </c>
      <c r="BC19" s="22" t="s">
        <v>79</v>
      </c>
      <c r="BD19" s="22" t="s">
        <v>80</v>
      </c>
      <c r="BE19" s="22" t="s">
        <v>81</v>
      </c>
      <c r="BF19" s="22" t="s">
        <v>82</v>
      </c>
      <c r="BG19" s="22" t="s">
        <v>83</v>
      </c>
      <c r="BH19" s="22" t="s">
        <v>84</v>
      </c>
      <c r="BI19" s="22" t="s">
        <v>85</v>
      </c>
      <c r="BJ19" s="22" t="s">
        <v>180</v>
      </c>
      <c r="BK19" s="22" t="s">
        <v>181</v>
      </c>
      <c r="BL19" s="22" t="s">
        <v>182</v>
      </c>
      <c r="BM19" s="22" t="s">
        <v>183</v>
      </c>
      <c r="BN19" s="22" t="s">
        <v>184</v>
      </c>
      <c r="BO19" s="22" t="s">
        <v>185</v>
      </c>
      <c r="BP19" s="22" t="s">
        <v>186</v>
      </c>
      <c r="BQ19" s="22" t="s">
        <v>187</v>
      </c>
      <c r="BR19" s="22" t="s">
        <v>188</v>
      </c>
      <c r="BS19" s="22" t="s">
        <v>189</v>
      </c>
      <c r="BT19" s="22" t="s">
        <v>190</v>
      </c>
      <c r="BU19" s="22" t="s">
        <v>191</v>
      </c>
      <c r="BV19" s="22" t="s">
        <v>192</v>
      </c>
      <c r="BW19" s="22" t="s">
        <v>193</v>
      </c>
      <c r="BX19" s="22" t="s">
        <v>194</v>
      </c>
      <c r="BY19" s="22" t="s">
        <v>195</v>
      </c>
      <c r="BZ19" s="22" t="s">
        <v>196</v>
      </c>
      <c r="CA19" s="22" t="s">
        <v>197</v>
      </c>
      <c r="CB19" s="22" t="s">
        <v>198</v>
      </c>
      <c r="CC19" s="22" t="s">
        <v>199</v>
      </c>
      <c r="CD19" s="22" t="s">
        <v>200</v>
      </c>
      <c r="CE19" s="22" t="s">
        <v>201</v>
      </c>
      <c r="CF19" s="22" t="s">
        <v>202</v>
      </c>
      <c r="CG19" s="22" t="s">
        <v>203</v>
      </c>
      <c r="CH19" s="22" t="s">
        <v>204</v>
      </c>
      <c r="CI19" s="22" t="s">
        <v>205</v>
      </c>
      <c r="CJ19" s="22" t="s">
        <v>206</v>
      </c>
      <c r="CK19" s="22" t="s">
        <v>207</v>
      </c>
      <c r="CL19" s="22" t="s">
        <v>86</v>
      </c>
      <c r="CM19" s="22" t="s">
        <v>87</v>
      </c>
      <c r="CN19" s="22" t="s">
        <v>88</v>
      </c>
      <c r="CO19" s="22" t="s">
        <v>89</v>
      </c>
      <c r="CP19" s="22" t="s">
        <v>90</v>
      </c>
      <c r="CQ19" s="22" t="s">
        <v>91</v>
      </c>
      <c r="CR19" s="22" t="s">
        <v>92</v>
      </c>
      <c r="CS19" s="22" t="s">
        <v>93</v>
      </c>
      <c r="CT19" s="22" t="s">
        <v>94</v>
      </c>
      <c r="CU19" s="22" t="s">
        <v>95</v>
      </c>
      <c r="CV19" s="22" t="s">
        <v>96</v>
      </c>
      <c r="CW19" s="22" t="s">
        <v>97</v>
      </c>
      <c r="CX19" s="22" t="s">
        <v>98</v>
      </c>
      <c r="CY19" s="22" t="s">
        <v>99</v>
      </c>
      <c r="CZ19" s="22" t="s">
        <v>100</v>
      </c>
    </row>
    <row r="20" spans="1:104" s="2" customFormat="1" ht="29.25" x14ac:dyDescent="0.25">
      <c r="A20" s="24" t="s">
        <v>101</v>
      </c>
      <c r="B20" s="25" t="s">
        <v>102</v>
      </c>
      <c r="C20" s="26" t="s">
        <v>103</v>
      </c>
      <c r="D20" s="40">
        <f>D55</f>
        <v>887.02960000000007</v>
      </c>
      <c r="E20" s="31" t="s">
        <v>176</v>
      </c>
      <c r="F20" s="31" t="s">
        <v>176</v>
      </c>
      <c r="G20" s="31" t="s">
        <v>176</v>
      </c>
      <c r="H20" s="31" t="s">
        <v>176</v>
      </c>
      <c r="I20" s="31" t="s">
        <v>176</v>
      </c>
      <c r="J20" s="31" t="s">
        <v>176</v>
      </c>
      <c r="K20" s="31" t="s">
        <v>176</v>
      </c>
      <c r="L20" s="31" t="s">
        <v>176</v>
      </c>
      <c r="M20" s="31" t="s">
        <v>176</v>
      </c>
      <c r="N20" s="31" t="s">
        <v>176</v>
      </c>
      <c r="O20" s="31" t="s">
        <v>176</v>
      </c>
      <c r="P20" s="31" t="s">
        <v>176</v>
      </c>
      <c r="Q20" s="31" t="s">
        <v>176</v>
      </c>
      <c r="R20" s="31" t="s">
        <v>176</v>
      </c>
      <c r="S20" s="31" t="s">
        <v>176</v>
      </c>
      <c r="T20" s="31" t="s">
        <v>176</v>
      </c>
      <c r="U20" s="40">
        <f>U55</f>
        <v>412.99198000000001</v>
      </c>
      <c r="V20" s="30" t="s">
        <v>176</v>
      </c>
      <c r="W20" s="30" t="s">
        <v>176</v>
      </c>
      <c r="X20" s="30" t="s">
        <v>176</v>
      </c>
      <c r="Y20" s="30" t="s">
        <v>176</v>
      </c>
      <c r="Z20" s="30" t="s">
        <v>176</v>
      </c>
      <c r="AA20" s="30" t="s">
        <v>176</v>
      </c>
      <c r="AB20" s="30" t="s">
        <v>176</v>
      </c>
      <c r="AC20" s="30" t="s">
        <v>176</v>
      </c>
      <c r="AD20" s="30" t="s">
        <v>176</v>
      </c>
      <c r="AE20" s="30" t="s">
        <v>176</v>
      </c>
      <c r="AF20" s="30" t="s">
        <v>176</v>
      </c>
      <c r="AG20" s="30" t="s">
        <v>176</v>
      </c>
      <c r="AH20" s="30" t="s">
        <v>176</v>
      </c>
      <c r="AI20" s="40">
        <f>AI55</f>
        <v>474.03762000000006</v>
      </c>
      <c r="AJ20" s="48">
        <f>AJ55</f>
        <v>80</v>
      </c>
      <c r="AK20" s="31" t="s">
        <v>176</v>
      </c>
      <c r="AL20" s="31" t="s">
        <v>176</v>
      </c>
      <c r="AM20" s="48">
        <f>AM55</f>
        <v>40</v>
      </c>
      <c r="AN20" s="31" t="s">
        <v>176</v>
      </c>
      <c r="AO20" s="31" t="s">
        <v>176</v>
      </c>
      <c r="AP20" s="31" t="s">
        <v>176</v>
      </c>
      <c r="AQ20" s="31" t="s">
        <v>176</v>
      </c>
      <c r="AR20" s="31" t="s">
        <v>176</v>
      </c>
      <c r="AS20" s="31" t="s">
        <v>176</v>
      </c>
      <c r="AT20" s="31" t="s">
        <v>176</v>
      </c>
      <c r="AU20" s="31" t="s">
        <v>176</v>
      </c>
      <c r="AV20" s="30" t="s">
        <v>176</v>
      </c>
      <c r="AW20" s="30" t="s">
        <v>176</v>
      </c>
      <c r="AX20" s="30" t="s">
        <v>176</v>
      </c>
      <c r="AY20" s="31" t="s">
        <v>176</v>
      </c>
      <c r="AZ20" s="39" t="str">
        <f>AZ55</f>
        <v>нд</v>
      </c>
      <c r="BA20" s="31" t="s">
        <v>176</v>
      </c>
      <c r="BB20" s="31" t="s">
        <v>176</v>
      </c>
      <c r="BC20" s="31" t="s">
        <v>176</v>
      </c>
      <c r="BD20" s="31" t="s">
        <v>176</v>
      </c>
      <c r="BE20" s="31" t="s">
        <v>176</v>
      </c>
      <c r="BF20" s="31" t="s">
        <v>176</v>
      </c>
      <c r="BG20" s="31" t="s">
        <v>176</v>
      </c>
      <c r="BH20" s="31" t="s">
        <v>176</v>
      </c>
      <c r="BI20" s="31" t="s">
        <v>176</v>
      </c>
      <c r="BJ20" s="31" t="s">
        <v>176</v>
      </c>
      <c r="BK20" s="38" t="s">
        <v>176</v>
      </c>
      <c r="BL20" s="38" t="s">
        <v>176</v>
      </c>
      <c r="BM20" s="38" t="s">
        <v>176</v>
      </c>
      <c r="BN20" s="38" t="s">
        <v>176</v>
      </c>
      <c r="BO20" s="31" t="s">
        <v>176</v>
      </c>
      <c r="BP20" s="31" t="s">
        <v>176</v>
      </c>
      <c r="BQ20" s="31" t="s">
        <v>176</v>
      </c>
      <c r="BR20" s="31" t="s">
        <v>176</v>
      </c>
      <c r="BS20" s="31" t="s">
        <v>176</v>
      </c>
      <c r="BT20" s="31" t="s">
        <v>176</v>
      </c>
      <c r="BU20" s="31" t="s">
        <v>176</v>
      </c>
      <c r="BV20" s="31" t="s">
        <v>176</v>
      </c>
      <c r="BW20" s="31" t="s">
        <v>176</v>
      </c>
      <c r="BX20" s="31" t="s">
        <v>176</v>
      </c>
      <c r="BY20" s="31" t="s">
        <v>176</v>
      </c>
      <c r="BZ20" s="31" t="s">
        <v>176</v>
      </c>
      <c r="CA20" s="31" t="s">
        <v>176</v>
      </c>
      <c r="CB20" s="31" t="s">
        <v>176</v>
      </c>
      <c r="CC20" s="31" t="s">
        <v>176</v>
      </c>
      <c r="CD20" s="31" t="s">
        <v>176</v>
      </c>
      <c r="CE20" s="31" t="s">
        <v>176</v>
      </c>
      <c r="CF20" s="31" t="s">
        <v>176</v>
      </c>
      <c r="CG20" s="31" t="s">
        <v>176</v>
      </c>
      <c r="CH20" s="31" t="s">
        <v>176</v>
      </c>
      <c r="CI20" s="31" t="s">
        <v>176</v>
      </c>
      <c r="CJ20" s="31" t="s">
        <v>176</v>
      </c>
      <c r="CK20" s="31" t="s">
        <v>176</v>
      </c>
      <c r="CL20" s="31" t="s">
        <v>176</v>
      </c>
      <c r="CM20" s="42">
        <f>CM55</f>
        <v>887.02960000000007</v>
      </c>
      <c r="CN20" s="29">
        <f>CN55</f>
        <v>80</v>
      </c>
      <c r="CO20" s="31" t="s">
        <v>176</v>
      </c>
      <c r="CP20" s="31" t="s">
        <v>176</v>
      </c>
      <c r="CQ20" s="29">
        <f>CQ55</f>
        <v>40</v>
      </c>
      <c r="CR20" s="31" t="s">
        <v>176</v>
      </c>
      <c r="CS20" s="31" t="s">
        <v>176</v>
      </c>
      <c r="CT20" s="31" t="s">
        <v>176</v>
      </c>
      <c r="CU20" s="31" t="s">
        <v>176</v>
      </c>
      <c r="CV20" s="31" t="s">
        <v>176</v>
      </c>
      <c r="CW20" s="31" t="s">
        <v>176</v>
      </c>
      <c r="CX20" s="31" t="s">
        <v>176</v>
      </c>
      <c r="CY20" s="31" t="s">
        <v>176</v>
      </c>
      <c r="CZ20" s="31" t="s">
        <v>176</v>
      </c>
    </row>
    <row r="21" spans="1:104" s="2" customFormat="1" ht="29.25" hidden="1" customHeight="1" x14ac:dyDescent="0.25">
      <c r="A21" s="24" t="s">
        <v>104</v>
      </c>
      <c r="B21" s="25" t="s">
        <v>105</v>
      </c>
      <c r="C21" s="27" t="s">
        <v>103</v>
      </c>
      <c r="D21" s="41"/>
      <c r="U21" s="43"/>
      <c r="AI21" s="44"/>
      <c r="AW21" s="30" t="s">
        <v>176</v>
      </c>
      <c r="AX21" s="30" t="s">
        <v>176</v>
      </c>
      <c r="BK21" s="41"/>
      <c r="BL21" s="41"/>
      <c r="BM21" s="41"/>
      <c r="BN21" s="41"/>
      <c r="CM21" s="43"/>
    </row>
    <row r="22" spans="1:104" s="2" customFormat="1" ht="43.5" hidden="1" customHeight="1" x14ac:dyDescent="0.25">
      <c r="A22" s="24" t="s">
        <v>106</v>
      </c>
      <c r="B22" s="25" t="s">
        <v>107</v>
      </c>
      <c r="C22" s="27" t="s">
        <v>103</v>
      </c>
      <c r="D22" s="41"/>
      <c r="U22" s="43"/>
      <c r="AI22" s="44"/>
      <c r="AW22" s="30" t="s">
        <v>176</v>
      </c>
      <c r="AX22" s="30" t="s">
        <v>176</v>
      </c>
      <c r="BK22" s="41"/>
      <c r="BL22" s="41"/>
      <c r="BM22" s="41"/>
      <c r="BN22" s="41"/>
      <c r="CM22" s="43"/>
    </row>
    <row r="23" spans="1:104" s="2" customFormat="1" ht="86.25" hidden="1" customHeight="1" x14ac:dyDescent="0.25">
      <c r="A23" s="24" t="s">
        <v>108</v>
      </c>
      <c r="B23" s="25" t="s">
        <v>109</v>
      </c>
      <c r="C23" s="27" t="s">
        <v>103</v>
      </c>
      <c r="D23" s="41"/>
      <c r="U23" s="43"/>
      <c r="AI23" s="44"/>
      <c r="AW23" s="30" t="s">
        <v>176</v>
      </c>
      <c r="AX23" s="30" t="s">
        <v>176</v>
      </c>
      <c r="BK23" s="41"/>
      <c r="BL23" s="41"/>
      <c r="BM23" s="41"/>
      <c r="BN23" s="41"/>
      <c r="CM23" s="43"/>
    </row>
    <row r="24" spans="1:104" s="2" customFormat="1" ht="43.5" hidden="1" customHeight="1" x14ac:dyDescent="0.25">
      <c r="A24" s="24" t="s">
        <v>110</v>
      </c>
      <c r="B24" s="25" t="s">
        <v>111</v>
      </c>
      <c r="C24" s="27" t="s">
        <v>103</v>
      </c>
      <c r="D24" s="41"/>
      <c r="U24" s="43"/>
      <c r="AI24" s="44"/>
      <c r="AW24" s="30" t="s">
        <v>176</v>
      </c>
      <c r="AX24" s="30" t="s">
        <v>176</v>
      </c>
      <c r="BK24" s="41"/>
      <c r="BL24" s="41"/>
      <c r="BM24" s="41"/>
      <c r="BN24" s="41"/>
      <c r="CM24" s="43"/>
    </row>
    <row r="25" spans="1:104" s="2" customFormat="1" ht="43.5" hidden="1" customHeight="1" x14ac:dyDescent="0.25">
      <c r="A25" s="24" t="s">
        <v>112</v>
      </c>
      <c r="B25" s="25" t="s">
        <v>113</v>
      </c>
      <c r="C25" s="27" t="s">
        <v>103</v>
      </c>
      <c r="D25" s="41"/>
      <c r="U25" s="43"/>
      <c r="AI25" s="44"/>
      <c r="AW25" s="30" t="s">
        <v>176</v>
      </c>
      <c r="AX25" s="30" t="s">
        <v>176</v>
      </c>
      <c r="BK25" s="41"/>
      <c r="BL25" s="41"/>
      <c r="BM25" s="41"/>
      <c r="BN25" s="41"/>
      <c r="CM25" s="43"/>
    </row>
    <row r="26" spans="1:104" s="2" customFormat="1" ht="29.25" hidden="1" customHeight="1" x14ac:dyDescent="0.25">
      <c r="A26" s="24" t="s">
        <v>114</v>
      </c>
      <c r="B26" s="25" t="s">
        <v>115</v>
      </c>
      <c r="C26" s="28" t="s">
        <v>103</v>
      </c>
      <c r="D26" s="41"/>
      <c r="U26" s="43"/>
      <c r="AI26" s="44"/>
      <c r="AW26" s="30" t="s">
        <v>176</v>
      </c>
      <c r="AX26" s="30" t="s">
        <v>176</v>
      </c>
      <c r="BK26" s="41"/>
      <c r="BL26" s="41"/>
      <c r="BM26" s="41"/>
      <c r="BN26" s="41"/>
      <c r="CM26" s="43"/>
    </row>
    <row r="27" spans="1:104" s="2" customFormat="1" ht="15.75" hidden="1" customHeight="1" x14ac:dyDescent="0.25">
      <c r="A27" s="24" t="s">
        <v>116</v>
      </c>
      <c r="B27" s="25" t="s">
        <v>117</v>
      </c>
      <c r="C27" s="28" t="s">
        <v>103</v>
      </c>
      <c r="D27" s="41"/>
      <c r="U27" s="43"/>
      <c r="AI27" s="44"/>
      <c r="AW27" s="30" t="s">
        <v>176</v>
      </c>
      <c r="AX27" s="30" t="s">
        <v>176</v>
      </c>
      <c r="BK27" s="41"/>
      <c r="BL27" s="41"/>
      <c r="BM27" s="41"/>
      <c r="BN27" s="41"/>
      <c r="CM27" s="43"/>
    </row>
    <row r="28" spans="1:104" s="2" customFormat="1" ht="43.5" hidden="1" customHeight="1" x14ac:dyDescent="0.25">
      <c r="A28" s="24" t="s">
        <v>118</v>
      </c>
      <c r="B28" s="25" t="s">
        <v>119</v>
      </c>
      <c r="C28" s="28" t="s">
        <v>103</v>
      </c>
      <c r="D28" s="41"/>
      <c r="U28" s="43"/>
      <c r="AI28" s="44"/>
      <c r="AW28" s="30" t="s">
        <v>176</v>
      </c>
      <c r="AX28" s="30" t="s">
        <v>176</v>
      </c>
      <c r="BK28" s="41"/>
      <c r="BL28" s="41"/>
      <c r="BM28" s="41"/>
      <c r="BN28" s="41"/>
      <c r="CM28" s="43"/>
    </row>
    <row r="29" spans="1:104" s="2" customFormat="1" ht="57.75" hidden="1" customHeight="1" x14ac:dyDescent="0.25">
      <c r="A29" s="24" t="s">
        <v>120</v>
      </c>
      <c r="B29" s="25" t="s">
        <v>121</v>
      </c>
      <c r="C29" s="28" t="s">
        <v>103</v>
      </c>
      <c r="D29" s="41"/>
      <c r="U29" s="43"/>
      <c r="AI29" s="44"/>
      <c r="AW29" s="30" t="s">
        <v>176</v>
      </c>
      <c r="AX29" s="30" t="s">
        <v>176</v>
      </c>
      <c r="BK29" s="41"/>
      <c r="BL29" s="41"/>
      <c r="BM29" s="41"/>
      <c r="BN29" s="41"/>
      <c r="CM29" s="43"/>
    </row>
    <row r="30" spans="1:104" s="2" customFormat="1" ht="72" hidden="1" customHeight="1" x14ac:dyDescent="0.25">
      <c r="A30" s="24" t="s">
        <v>122</v>
      </c>
      <c r="B30" s="25" t="s">
        <v>123</v>
      </c>
      <c r="C30" s="28" t="s">
        <v>103</v>
      </c>
      <c r="D30" s="41"/>
      <c r="U30" s="43"/>
      <c r="AI30" s="44"/>
      <c r="AW30" s="30" t="s">
        <v>176</v>
      </c>
      <c r="AX30" s="30" t="s">
        <v>176</v>
      </c>
      <c r="BK30" s="41"/>
      <c r="BL30" s="41"/>
      <c r="BM30" s="41"/>
      <c r="BN30" s="41"/>
      <c r="CM30" s="43"/>
    </row>
    <row r="31" spans="1:104" s="2" customFormat="1" ht="72" hidden="1" customHeight="1" x14ac:dyDescent="0.25">
      <c r="A31" s="24" t="s">
        <v>122</v>
      </c>
      <c r="B31" s="25" t="s">
        <v>124</v>
      </c>
      <c r="C31" s="28" t="s">
        <v>103</v>
      </c>
      <c r="D31" s="41"/>
      <c r="U31" s="43"/>
      <c r="AI31" s="44"/>
      <c r="AW31" s="30" t="s">
        <v>176</v>
      </c>
      <c r="AX31" s="30" t="s">
        <v>176</v>
      </c>
      <c r="BK31" s="41"/>
      <c r="BL31" s="41"/>
      <c r="BM31" s="41"/>
      <c r="BN31" s="41"/>
      <c r="CM31" s="43"/>
    </row>
    <row r="32" spans="1:104" s="2" customFormat="1" ht="86.25" hidden="1" customHeight="1" x14ac:dyDescent="0.25">
      <c r="A32" s="24" t="s">
        <v>122</v>
      </c>
      <c r="B32" s="25" t="s">
        <v>125</v>
      </c>
      <c r="C32" s="28" t="s">
        <v>103</v>
      </c>
      <c r="D32" s="41"/>
      <c r="U32" s="43"/>
      <c r="AI32" s="44"/>
      <c r="AW32" s="30" t="s">
        <v>176</v>
      </c>
      <c r="AX32" s="30" t="s">
        <v>176</v>
      </c>
      <c r="BK32" s="41"/>
      <c r="BL32" s="41"/>
      <c r="BM32" s="41"/>
      <c r="BN32" s="41"/>
      <c r="CM32" s="43"/>
    </row>
    <row r="33" spans="1:91" s="2" customFormat="1" ht="72" hidden="1" customHeight="1" x14ac:dyDescent="0.25">
      <c r="A33" s="24" t="s">
        <v>126</v>
      </c>
      <c r="B33" s="25" t="s">
        <v>127</v>
      </c>
      <c r="C33" s="28" t="s">
        <v>103</v>
      </c>
      <c r="D33" s="41"/>
      <c r="U33" s="43"/>
      <c r="AI33" s="44"/>
      <c r="AW33" s="30" t="s">
        <v>176</v>
      </c>
      <c r="AX33" s="30" t="s">
        <v>176</v>
      </c>
      <c r="BK33" s="41"/>
      <c r="BL33" s="41"/>
      <c r="BM33" s="41"/>
      <c r="BN33" s="41"/>
      <c r="CM33" s="43"/>
    </row>
    <row r="34" spans="1:91" s="2" customFormat="1" ht="72" hidden="1" customHeight="1" x14ac:dyDescent="0.25">
      <c r="A34" s="24" t="s">
        <v>126</v>
      </c>
      <c r="B34" s="25" t="s">
        <v>128</v>
      </c>
      <c r="C34" s="28" t="s">
        <v>103</v>
      </c>
      <c r="D34" s="41"/>
      <c r="U34" s="43"/>
      <c r="AI34" s="44"/>
      <c r="AW34" s="30" t="s">
        <v>176</v>
      </c>
      <c r="AX34" s="30" t="s">
        <v>176</v>
      </c>
      <c r="BK34" s="41"/>
      <c r="BL34" s="41"/>
      <c r="BM34" s="41"/>
      <c r="BN34" s="41"/>
      <c r="CM34" s="43"/>
    </row>
    <row r="35" spans="1:91" s="2" customFormat="1" ht="86.25" hidden="1" customHeight="1" x14ac:dyDescent="0.25">
      <c r="A35" s="24" t="s">
        <v>126</v>
      </c>
      <c r="B35" s="25" t="s">
        <v>129</v>
      </c>
      <c r="C35" s="28" t="s">
        <v>103</v>
      </c>
      <c r="D35" s="41"/>
      <c r="U35" s="43"/>
      <c r="AI35" s="44"/>
      <c r="AW35" s="30" t="s">
        <v>176</v>
      </c>
      <c r="AX35" s="30" t="s">
        <v>176</v>
      </c>
      <c r="BK35" s="41"/>
      <c r="BL35" s="41"/>
      <c r="BM35" s="41"/>
      <c r="BN35" s="41"/>
      <c r="CM35" s="43"/>
    </row>
    <row r="36" spans="1:91" s="2" customFormat="1" ht="57.75" hidden="1" customHeight="1" x14ac:dyDescent="0.25">
      <c r="A36" s="24" t="s">
        <v>130</v>
      </c>
      <c r="B36" s="25" t="s">
        <v>131</v>
      </c>
      <c r="C36" s="28" t="s">
        <v>103</v>
      </c>
      <c r="D36" s="41"/>
      <c r="U36" s="43"/>
      <c r="AI36" s="44"/>
      <c r="AW36" s="30" t="s">
        <v>176</v>
      </c>
      <c r="AX36" s="30" t="s">
        <v>176</v>
      </c>
      <c r="BK36" s="41"/>
      <c r="BL36" s="41"/>
      <c r="BM36" s="41"/>
      <c r="BN36" s="41"/>
      <c r="CM36" s="43"/>
    </row>
    <row r="37" spans="1:91" s="2" customFormat="1" ht="43.5" hidden="1" customHeight="1" x14ac:dyDescent="0.25">
      <c r="A37" s="24" t="s">
        <v>132</v>
      </c>
      <c r="B37" s="25" t="s">
        <v>133</v>
      </c>
      <c r="C37" s="28" t="s">
        <v>103</v>
      </c>
      <c r="D37" s="41"/>
      <c r="U37" s="43"/>
      <c r="AI37" s="44"/>
      <c r="AW37" s="30" t="s">
        <v>176</v>
      </c>
      <c r="AX37" s="30" t="s">
        <v>176</v>
      </c>
      <c r="BK37" s="41"/>
      <c r="BL37" s="41"/>
      <c r="BM37" s="41"/>
      <c r="BN37" s="41"/>
      <c r="CM37" s="43"/>
    </row>
    <row r="38" spans="1:91" s="2" customFormat="1" ht="72" hidden="1" customHeight="1" x14ac:dyDescent="0.25">
      <c r="A38" s="24" t="s">
        <v>134</v>
      </c>
      <c r="B38" s="25" t="s">
        <v>135</v>
      </c>
      <c r="C38" s="28" t="s">
        <v>103</v>
      </c>
      <c r="D38" s="41"/>
      <c r="U38" s="43"/>
      <c r="AI38" s="44"/>
      <c r="AW38" s="30" t="s">
        <v>176</v>
      </c>
      <c r="AX38" s="30" t="s">
        <v>176</v>
      </c>
      <c r="BK38" s="41"/>
      <c r="BL38" s="41"/>
      <c r="BM38" s="41"/>
      <c r="BN38" s="41"/>
      <c r="CM38" s="43"/>
    </row>
    <row r="39" spans="1:91" s="2" customFormat="1" ht="57.75" hidden="1" customHeight="1" x14ac:dyDescent="0.25">
      <c r="A39" s="24" t="s">
        <v>136</v>
      </c>
      <c r="B39" s="25" t="s">
        <v>137</v>
      </c>
      <c r="C39" s="28" t="s">
        <v>103</v>
      </c>
      <c r="D39" s="41"/>
      <c r="U39" s="43"/>
      <c r="AI39" s="44"/>
      <c r="AW39" s="30" t="s">
        <v>176</v>
      </c>
      <c r="AX39" s="30" t="s">
        <v>176</v>
      </c>
      <c r="BK39" s="41"/>
      <c r="BL39" s="41"/>
      <c r="BM39" s="41"/>
      <c r="BN39" s="41"/>
      <c r="CM39" s="43"/>
    </row>
    <row r="40" spans="1:91" s="2" customFormat="1" ht="57.75" hidden="1" customHeight="1" x14ac:dyDescent="0.25">
      <c r="A40" s="24" t="s">
        <v>138</v>
      </c>
      <c r="B40" s="25" t="s">
        <v>139</v>
      </c>
      <c r="C40" s="28" t="s">
        <v>103</v>
      </c>
      <c r="D40" s="41"/>
      <c r="U40" s="43"/>
      <c r="AI40" s="44"/>
      <c r="AW40" s="30" t="s">
        <v>176</v>
      </c>
      <c r="AX40" s="30" t="s">
        <v>176</v>
      </c>
      <c r="BK40" s="41"/>
      <c r="BL40" s="41"/>
      <c r="BM40" s="41"/>
      <c r="BN40" s="41"/>
      <c r="CM40" s="43"/>
    </row>
    <row r="41" spans="1:91" s="2" customFormat="1" ht="114.75" hidden="1" customHeight="1" x14ac:dyDescent="0.25">
      <c r="A41" s="24" t="s">
        <v>140</v>
      </c>
      <c r="B41" s="25" t="s">
        <v>141</v>
      </c>
      <c r="C41" s="28" t="s">
        <v>103</v>
      </c>
      <c r="D41" s="41"/>
      <c r="U41" s="43"/>
      <c r="AI41" s="44"/>
      <c r="AW41" s="30" t="s">
        <v>176</v>
      </c>
      <c r="AX41" s="30" t="s">
        <v>176</v>
      </c>
      <c r="BK41" s="41"/>
      <c r="BL41" s="41"/>
      <c r="BM41" s="41"/>
      <c r="BN41" s="41"/>
      <c r="CM41" s="43"/>
    </row>
    <row r="42" spans="1:91" s="2" customFormat="1" ht="100.5" hidden="1" customHeight="1" x14ac:dyDescent="0.25">
      <c r="A42" s="24" t="s">
        <v>142</v>
      </c>
      <c r="B42" s="25" t="s">
        <v>143</v>
      </c>
      <c r="C42" s="28" t="s">
        <v>103</v>
      </c>
      <c r="D42" s="41"/>
      <c r="U42" s="43"/>
      <c r="AI42" s="44"/>
      <c r="AW42" s="30" t="s">
        <v>176</v>
      </c>
      <c r="AX42" s="30" t="s">
        <v>176</v>
      </c>
      <c r="BK42" s="41"/>
      <c r="BL42" s="41"/>
      <c r="BM42" s="41"/>
      <c r="BN42" s="41"/>
      <c r="CM42" s="43"/>
    </row>
    <row r="43" spans="1:91" s="2" customFormat="1" ht="100.5" hidden="1" customHeight="1" x14ac:dyDescent="0.25">
      <c r="A43" s="24" t="s">
        <v>144</v>
      </c>
      <c r="B43" s="25" t="s">
        <v>145</v>
      </c>
      <c r="C43" s="28" t="s">
        <v>103</v>
      </c>
      <c r="D43" s="41"/>
      <c r="U43" s="43"/>
      <c r="AI43" s="44"/>
      <c r="AW43" s="30" t="s">
        <v>176</v>
      </c>
      <c r="AX43" s="30" t="s">
        <v>176</v>
      </c>
      <c r="BK43" s="41"/>
      <c r="BL43" s="41"/>
      <c r="BM43" s="41"/>
      <c r="BN43" s="41"/>
      <c r="CM43" s="43"/>
    </row>
    <row r="44" spans="1:91" s="2" customFormat="1" ht="43.5" hidden="1" customHeight="1" x14ac:dyDescent="0.25">
      <c r="A44" s="24" t="s">
        <v>146</v>
      </c>
      <c r="B44" s="25" t="s">
        <v>147</v>
      </c>
      <c r="C44" s="28" t="s">
        <v>103</v>
      </c>
      <c r="D44" s="41"/>
      <c r="U44" s="43"/>
      <c r="AI44" s="44"/>
      <c r="AW44" s="30" t="s">
        <v>176</v>
      </c>
      <c r="AX44" s="30" t="s">
        <v>176</v>
      </c>
      <c r="BK44" s="41"/>
      <c r="BL44" s="41"/>
      <c r="BM44" s="41"/>
      <c r="BN44" s="41"/>
      <c r="CM44" s="43"/>
    </row>
    <row r="45" spans="1:91" s="2" customFormat="1" ht="72" hidden="1" customHeight="1" x14ac:dyDescent="0.25">
      <c r="A45" s="24" t="s">
        <v>148</v>
      </c>
      <c r="B45" s="25" t="s">
        <v>149</v>
      </c>
      <c r="C45" s="28" t="s">
        <v>103</v>
      </c>
      <c r="D45" s="41"/>
      <c r="U45" s="43"/>
      <c r="AI45" s="44"/>
      <c r="AW45" s="30" t="s">
        <v>176</v>
      </c>
      <c r="AX45" s="30" t="s">
        <v>176</v>
      </c>
      <c r="BK45" s="41"/>
      <c r="BL45" s="41"/>
      <c r="BM45" s="41"/>
      <c r="BN45" s="41"/>
      <c r="CM45" s="43"/>
    </row>
    <row r="46" spans="1:91" s="2" customFormat="1" ht="43.5" hidden="1" customHeight="1" x14ac:dyDescent="0.25">
      <c r="A46" s="24" t="s">
        <v>150</v>
      </c>
      <c r="B46" s="25" t="s">
        <v>151</v>
      </c>
      <c r="C46" s="28" t="s">
        <v>103</v>
      </c>
      <c r="D46" s="41"/>
      <c r="U46" s="43"/>
      <c r="AI46" s="44"/>
      <c r="AW46" s="30" t="s">
        <v>176</v>
      </c>
      <c r="AX46" s="30" t="s">
        <v>176</v>
      </c>
      <c r="BK46" s="41"/>
      <c r="BL46" s="41"/>
      <c r="BM46" s="41"/>
      <c r="BN46" s="41"/>
      <c r="CM46" s="43"/>
    </row>
    <row r="47" spans="1:91" s="2" customFormat="1" ht="57.75" hidden="1" customHeight="1" x14ac:dyDescent="0.25">
      <c r="A47" s="24" t="s">
        <v>152</v>
      </c>
      <c r="B47" s="25" t="s">
        <v>153</v>
      </c>
      <c r="C47" s="28" t="s">
        <v>103</v>
      </c>
      <c r="D47" s="41"/>
      <c r="U47" s="43"/>
      <c r="AI47" s="44"/>
      <c r="AW47" s="30" t="s">
        <v>176</v>
      </c>
      <c r="AX47" s="30" t="s">
        <v>176</v>
      </c>
      <c r="BK47" s="41"/>
      <c r="BL47" s="41"/>
      <c r="BM47" s="41"/>
      <c r="BN47" s="41"/>
      <c r="CM47" s="43"/>
    </row>
    <row r="48" spans="1:91" s="2" customFormat="1" ht="57.75" hidden="1" customHeight="1" x14ac:dyDescent="0.25">
      <c r="A48" s="24" t="s">
        <v>154</v>
      </c>
      <c r="B48" s="25" t="s">
        <v>155</v>
      </c>
      <c r="C48" s="28" t="s">
        <v>103</v>
      </c>
      <c r="D48" s="41"/>
      <c r="U48" s="43"/>
      <c r="AI48" s="44"/>
      <c r="AW48" s="30" t="s">
        <v>176</v>
      </c>
      <c r="AX48" s="30" t="s">
        <v>176</v>
      </c>
      <c r="BK48" s="41"/>
      <c r="BL48" s="41"/>
      <c r="BM48" s="41"/>
      <c r="BN48" s="41"/>
      <c r="CM48" s="43"/>
    </row>
    <row r="49" spans="1:104" s="2" customFormat="1" ht="57.75" hidden="1" customHeight="1" x14ac:dyDescent="0.25">
      <c r="A49" s="24" t="s">
        <v>156</v>
      </c>
      <c r="B49" s="25" t="s">
        <v>157</v>
      </c>
      <c r="C49" s="28" t="s">
        <v>103</v>
      </c>
      <c r="D49" s="41"/>
      <c r="U49" s="43"/>
      <c r="AI49" s="44"/>
      <c r="AW49" s="30" t="s">
        <v>176</v>
      </c>
      <c r="AX49" s="30" t="s">
        <v>176</v>
      </c>
      <c r="BK49" s="41"/>
      <c r="BL49" s="41"/>
      <c r="BM49" s="41"/>
      <c r="BN49" s="41"/>
      <c r="CM49" s="43"/>
    </row>
    <row r="50" spans="1:104" s="2" customFormat="1" ht="43.5" hidden="1" customHeight="1" x14ac:dyDescent="0.25">
      <c r="A50" s="24" t="s">
        <v>158</v>
      </c>
      <c r="B50" s="25" t="s">
        <v>159</v>
      </c>
      <c r="C50" s="28" t="s">
        <v>103</v>
      </c>
      <c r="D50" s="41"/>
      <c r="U50" s="43"/>
      <c r="AI50" s="44"/>
      <c r="AW50" s="30" t="s">
        <v>176</v>
      </c>
      <c r="AX50" s="30" t="s">
        <v>176</v>
      </c>
      <c r="BK50" s="41"/>
      <c r="BL50" s="41"/>
      <c r="BM50" s="41"/>
      <c r="BN50" s="41"/>
      <c r="CM50" s="43"/>
    </row>
    <row r="51" spans="1:104" s="2" customFormat="1" ht="57.75" hidden="1" customHeight="1" x14ac:dyDescent="0.25">
      <c r="A51" s="24" t="s">
        <v>160</v>
      </c>
      <c r="B51" s="25" t="s">
        <v>161</v>
      </c>
      <c r="C51" s="28" t="s">
        <v>103</v>
      </c>
      <c r="D51" s="41"/>
      <c r="U51" s="43"/>
      <c r="AI51" s="44"/>
      <c r="AW51" s="30" t="s">
        <v>176</v>
      </c>
      <c r="AX51" s="30" t="s">
        <v>176</v>
      </c>
      <c r="BK51" s="41"/>
      <c r="BL51" s="41"/>
      <c r="BM51" s="41"/>
      <c r="BN51" s="41"/>
      <c r="CM51" s="43"/>
    </row>
    <row r="52" spans="1:104" s="2" customFormat="1" ht="86.25" hidden="1" customHeight="1" x14ac:dyDescent="0.25">
      <c r="A52" s="24" t="s">
        <v>162</v>
      </c>
      <c r="B52" s="25" t="s">
        <v>163</v>
      </c>
      <c r="C52" s="28" t="s">
        <v>103</v>
      </c>
      <c r="D52" s="41"/>
      <c r="U52" s="43"/>
      <c r="AI52" s="44"/>
      <c r="AW52" s="30" t="s">
        <v>176</v>
      </c>
      <c r="AX52" s="30" t="s">
        <v>176</v>
      </c>
      <c r="BK52" s="41"/>
      <c r="BL52" s="41"/>
      <c r="BM52" s="41"/>
      <c r="BN52" s="41"/>
      <c r="CM52" s="43"/>
    </row>
    <row r="53" spans="1:104" s="2" customFormat="1" ht="72" hidden="1" customHeight="1" x14ac:dyDescent="0.25">
      <c r="A53" s="24" t="s">
        <v>164</v>
      </c>
      <c r="B53" s="25" t="s">
        <v>165</v>
      </c>
      <c r="C53" s="28" t="s">
        <v>103</v>
      </c>
      <c r="D53" s="41"/>
      <c r="U53" s="43"/>
      <c r="AI53" s="44"/>
      <c r="AW53" s="30" t="s">
        <v>176</v>
      </c>
      <c r="AX53" s="30" t="s">
        <v>176</v>
      </c>
      <c r="BK53" s="41"/>
      <c r="BL53" s="41"/>
      <c r="BM53" s="41"/>
      <c r="BN53" s="41"/>
      <c r="CM53" s="43"/>
    </row>
    <row r="54" spans="1:104" s="2" customFormat="1" ht="72" hidden="1" customHeight="1" x14ac:dyDescent="0.25">
      <c r="A54" s="24" t="s">
        <v>166</v>
      </c>
      <c r="B54" s="25" t="s">
        <v>167</v>
      </c>
      <c r="C54" s="28" t="s">
        <v>103</v>
      </c>
      <c r="D54" s="41"/>
      <c r="U54" s="43"/>
      <c r="AI54" s="44"/>
      <c r="AW54" s="30" t="s">
        <v>176</v>
      </c>
      <c r="AX54" s="30" t="s">
        <v>176</v>
      </c>
      <c r="BK54" s="41"/>
      <c r="BL54" s="41"/>
      <c r="BM54" s="41"/>
      <c r="BN54" s="41"/>
      <c r="CM54" s="43"/>
    </row>
    <row r="55" spans="1:104" s="2" customFormat="1" ht="43.5" x14ac:dyDescent="0.25">
      <c r="A55" s="24" t="s">
        <v>168</v>
      </c>
      <c r="B55" s="25" t="s">
        <v>169</v>
      </c>
      <c r="C55" s="28" t="s">
        <v>103</v>
      </c>
      <c r="D55" s="40">
        <f>D56</f>
        <v>887.02960000000007</v>
      </c>
      <c r="E55" s="31" t="s">
        <v>176</v>
      </c>
      <c r="F55" s="31" t="s">
        <v>176</v>
      </c>
      <c r="G55" s="31" t="s">
        <v>176</v>
      </c>
      <c r="H55" s="31" t="s">
        <v>176</v>
      </c>
      <c r="I55" s="31" t="s">
        <v>176</v>
      </c>
      <c r="J55" s="31" t="s">
        <v>176</v>
      </c>
      <c r="K55" s="31" t="s">
        <v>176</v>
      </c>
      <c r="L55" s="31" t="s">
        <v>176</v>
      </c>
      <c r="M55" s="31" t="s">
        <v>176</v>
      </c>
      <c r="N55" s="31" t="s">
        <v>176</v>
      </c>
      <c r="O55" s="31" t="s">
        <v>176</v>
      </c>
      <c r="P55" s="31" t="s">
        <v>176</v>
      </c>
      <c r="Q55" s="31" t="s">
        <v>176</v>
      </c>
      <c r="R55" s="31" t="s">
        <v>176</v>
      </c>
      <c r="S55" s="31" t="s">
        <v>176</v>
      </c>
      <c r="T55" s="31" t="s">
        <v>176</v>
      </c>
      <c r="U55" s="40">
        <f>U56</f>
        <v>412.99198000000001</v>
      </c>
      <c r="V55" s="30" t="s">
        <v>176</v>
      </c>
      <c r="W55" s="30" t="s">
        <v>176</v>
      </c>
      <c r="X55" s="30" t="s">
        <v>176</v>
      </c>
      <c r="Y55" s="30" t="s">
        <v>176</v>
      </c>
      <c r="Z55" s="30" t="s">
        <v>176</v>
      </c>
      <c r="AA55" s="30" t="s">
        <v>176</v>
      </c>
      <c r="AB55" s="30" t="s">
        <v>176</v>
      </c>
      <c r="AC55" s="30" t="s">
        <v>176</v>
      </c>
      <c r="AD55" s="30" t="s">
        <v>176</v>
      </c>
      <c r="AE55" s="30" t="s">
        <v>176</v>
      </c>
      <c r="AF55" s="30" t="s">
        <v>176</v>
      </c>
      <c r="AG55" s="30" t="s">
        <v>176</v>
      </c>
      <c r="AH55" s="30" t="s">
        <v>176</v>
      </c>
      <c r="AI55" s="40">
        <f>AI56</f>
        <v>474.03762000000006</v>
      </c>
      <c r="AJ55" s="48">
        <f>AJ56</f>
        <v>80</v>
      </c>
      <c r="AK55" s="31" t="s">
        <v>176</v>
      </c>
      <c r="AL55" s="31" t="s">
        <v>176</v>
      </c>
      <c r="AM55" s="48">
        <f>AM56</f>
        <v>40</v>
      </c>
      <c r="AN55" s="31" t="s">
        <v>176</v>
      </c>
      <c r="AO55" s="31" t="s">
        <v>176</v>
      </c>
      <c r="AP55" s="31" t="s">
        <v>176</v>
      </c>
      <c r="AQ55" s="31" t="s">
        <v>176</v>
      </c>
      <c r="AR55" s="31" t="s">
        <v>176</v>
      </c>
      <c r="AS55" s="31" t="s">
        <v>176</v>
      </c>
      <c r="AT55" s="31" t="s">
        <v>176</v>
      </c>
      <c r="AU55" s="31" t="s">
        <v>176</v>
      </c>
      <c r="AV55" s="30" t="s">
        <v>176</v>
      </c>
      <c r="AW55" s="30" t="s">
        <v>176</v>
      </c>
      <c r="AX55" s="30" t="s">
        <v>176</v>
      </c>
      <c r="AY55" s="31" t="s">
        <v>176</v>
      </c>
      <c r="AZ55" s="31" t="s">
        <v>176</v>
      </c>
      <c r="BA55" s="31" t="s">
        <v>176</v>
      </c>
      <c r="BB55" s="31" t="s">
        <v>176</v>
      </c>
      <c r="BC55" s="31" t="s">
        <v>176</v>
      </c>
      <c r="BD55" s="31" t="s">
        <v>176</v>
      </c>
      <c r="BE55" s="31" t="s">
        <v>176</v>
      </c>
      <c r="BF55" s="31" t="s">
        <v>176</v>
      </c>
      <c r="BG55" s="31" t="s">
        <v>176</v>
      </c>
      <c r="BH55" s="31" t="s">
        <v>176</v>
      </c>
      <c r="BI55" s="31" t="s">
        <v>176</v>
      </c>
      <c r="BJ55" s="31" t="s">
        <v>176</v>
      </c>
      <c r="BK55" s="38" t="s">
        <v>176</v>
      </c>
      <c r="BL55" s="38" t="s">
        <v>176</v>
      </c>
      <c r="BM55" s="38" t="s">
        <v>176</v>
      </c>
      <c r="BN55" s="38" t="s">
        <v>176</v>
      </c>
      <c r="BO55" s="31" t="s">
        <v>176</v>
      </c>
      <c r="BP55" s="31" t="s">
        <v>176</v>
      </c>
      <c r="BQ55" s="31" t="s">
        <v>176</v>
      </c>
      <c r="BR55" s="31" t="s">
        <v>176</v>
      </c>
      <c r="BS55" s="31" t="s">
        <v>176</v>
      </c>
      <c r="BT55" s="31" t="s">
        <v>176</v>
      </c>
      <c r="BU55" s="31" t="s">
        <v>176</v>
      </c>
      <c r="BV55" s="31" t="s">
        <v>176</v>
      </c>
      <c r="BW55" s="31" t="s">
        <v>176</v>
      </c>
      <c r="BX55" s="31" t="s">
        <v>176</v>
      </c>
      <c r="BY55" s="31" t="s">
        <v>176</v>
      </c>
      <c r="BZ55" s="31" t="s">
        <v>176</v>
      </c>
      <c r="CA55" s="31" t="s">
        <v>176</v>
      </c>
      <c r="CB55" s="31" t="s">
        <v>176</v>
      </c>
      <c r="CC55" s="31" t="s">
        <v>176</v>
      </c>
      <c r="CD55" s="31" t="s">
        <v>176</v>
      </c>
      <c r="CE55" s="31" t="s">
        <v>176</v>
      </c>
      <c r="CF55" s="31" t="s">
        <v>176</v>
      </c>
      <c r="CG55" s="31" t="s">
        <v>176</v>
      </c>
      <c r="CH55" s="31" t="s">
        <v>176</v>
      </c>
      <c r="CI55" s="31" t="s">
        <v>176</v>
      </c>
      <c r="CJ55" s="31" t="s">
        <v>176</v>
      </c>
      <c r="CK55" s="31" t="s">
        <v>176</v>
      </c>
      <c r="CL55" s="31" t="s">
        <v>176</v>
      </c>
      <c r="CM55" s="42">
        <f>CM56</f>
        <v>887.02960000000007</v>
      </c>
      <c r="CN55" s="29">
        <f>CN56</f>
        <v>80</v>
      </c>
      <c r="CO55" s="31" t="s">
        <v>176</v>
      </c>
      <c r="CP55" s="31" t="s">
        <v>176</v>
      </c>
      <c r="CQ55" s="29">
        <f>CQ56</f>
        <v>40</v>
      </c>
      <c r="CR55" s="31" t="s">
        <v>176</v>
      </c>
      <c r="CS55" s="31" t="s">
        <v>176</v>
      </c>
      <c r="CT55" s="31" t="s">
        <v>176</v>
      </c>
      <c r="CU55" s="31" t="s">
        <v>176</v>
      </c>
      <c r="CV55" s="31" t="s">
        <v>176</v>
      </c>
      <c r="CW55" s="31" t="s">
        <v>176</v>
      </c>
      <c r="CX55" s="31" t="s">
        <v>176</v>
      </c>
      <c r="CY55" s="31" t="s">
        <v>176</v>
      </c>
      <c r="CZ55" s="31" t="s">
        <v>176</v>
      </c>
    </row>
    <row r="56" spans="1:104" s="2" customFormat="1" ht="76.5" x14ac:dyDescent="0.25">
      <c r="A56" s="47" t="s">
        <v>168</v>
      </c>
      <c r="B56" s="46" t="s">
        <v>209</v>
      </c>
      <c r="C56" s="32" t="s">
        <v>177</v>
      </c>
      <c r="D56" s="40">
        <f>1064.43552/1.2</f>
        <v>887.02960000000007</v>
      </c>
      <c r="E56" s="31" t="s">
        <v>176</v>
      </c>
      <c r="F56" s="31" t="s">
        <v>176</v>
      </c>
      <c r="G56" s="31" t="s">
        <v>176</v>
      </c>
      <c r="H56" s="31" t="s">
        <v>176</v>
      </c>
      <c r="I56" s="31" t="s">
        <v>176</v>
      </c>
      <c r="J56" s="31" t="s">
        <v>176</v>
      </c>
      <c r="K56" s="31" t="s">
        <v>176</v>
      </c>
      <c r="L56" s="31" t="s">
        <v>176</v>
      </c>
      <c r="M56" s="31" t="s">
        <v>176</v>
      </c>
      <c r="N56" s="31" t="s">
        <v>176</v>
      </c>
      <c r="O56" s="31" t="s">
        <v>176</v>
      </c>
      <c r="P56" s="31" t="s">
        <v>176</v>
      </c>
      <c r="Q56" s="31" t="s">
        <v>176</v>
      </c>
      <c r="R56" s="31" t="s">
        <v>176</v>
      </c>
      <c r="S56" s="31" t="s">
        <v>176</v>
      </c>
      <c r="T56" s="31" t="s">
        <v>176</v>
      </c>
      <c r="U56" s="42">
        <f>50.729+362.26298</f>
        <v>412.99198000000001</v>
      </c>
      <c r="V56" s="31" t="s">
        <v>176</v>
      </c>
      <c r="W56" s="31" t="s">
        <v>176</v>
      </c>
      <c r="X56" s="31" t="s">
        <v>176</v>
      </c>
      <c r="Y56" s="31" t="s">
        <v>176</v>
      </c>
      <c r="Z56" s="31" t="s">
        <v>176</v>
      </c>
      <c r="AA56" s="31" t="s">
        <v>176</v>
      </c>
      <c r="AB56" s="31" t="s">
        <v>176</v>
      </c>
      <c r="AC56" s="31" t="s">
        <v>176</v>
      </c>
      <c r="AD56" s="31" t="s">
        <v>176</v>
      </c>
      <c r="AE56" s="31" t="s">
        <v>176</v>
      </c>
      <c r="AF56" s="31" t="s">
        <v>176</v>
      </c>
      <c r="AG56" s="31" t="s">
        <v>176</v>
      </c>
      <c r="AH56" s="30" t="s">
        <v>176</v>
      </c>
      <c r="AI56" s="40">
        <f>1064.43552/1.2-U56</f>
        <v>474.03762000000006</v>
      </c>
      <c r="AJ56" s="48">
        <v>80</v>
      </c>
      <c r="AK56" s="31" t="s">
        <v>176</v>
      </c>
      <c r="AL56" s="31" t="s">
        <v>176</v>
      </c>
      <c r="AM56" s="48">
        <v>40</v>
      </c>
      <c r="AN56" s="31" t="s">
        <v>176</v>
      </c>
      <c r="AO56" s="31" t="s">
        <v>176</v>
      </c>
      <c r="AP56" s="31" t="s">
        <v>176</v>
      </c>
      <c r="AQ56" s="31" t="s">
        <v>176</v>
      </c>
      <c r="AR56" s="31" t="s">
        <v>176</v>
      </c>
      <c r="AS56" s="31" t="s">
        <v>176</v>
      </c>
      <c r="AT56" s="31" t="s">
        <v>176</v>
      </c>
      <c r="AU56" s="31" t="s">
        <v>176</v>
      </c>
      <c r="AV56" s="30" t="s">
        <v>176</v>
      </c>
      <c r="AW56" s="38" t="s">
        <v>176</v>
      </c>
      <c r="AX56" s="38" t="s">
        <v>176</v>
      </c>
      <c r="AY56" s="31" t="s">
        <v>176</v>
      </c>
      <c r="AZ56" s="31" t="s">
        <v>176</v>
      </c>
      <c r="BA56" s="31" t="s">
        <v>176</v>
      </c>
      <c r="BB56" s="31" t="s">
        <v>176</v>
      </c>
      <c r="BC56" s="31" t="s">
        <v>176</v>
      </c>
      <c r="BD56" s="31" t="s">
        <v>176</v>
      </c>
      <c r="BE56" s="31" t="s">
        <v>176</v>
      </c>
      <c r="BF56" s="31" t="s">
        <v>176</v>
      </c>
      <c r="BG56" s="31" t="s">
        <v>176</v>
      </c>
      <c r="BH56" s="31" t="s">
        <v>176</v>
      </c>
      <c r="BI56" s="31" t="s">
        <v>176</v>
      </c>
      <c r="BJ56" s="31" t="s">
        <v>176</v>
      </c>
      <c r="BK56" s="38" t="s">
        <v>176</v>
      </c>
      <c r="BL56" s="38" t="s">
        <v>176</v>
      </c>
      <c r="BM56" s="38" t="s">
        <v>176</v>
      </c>
      <c r="BN56" s="38" t="s">
        <v>176</v>
      </c>
      <c r="BO56" s="31" t="s">
        <v>176</v>
      </c>
      <c r="BP56" s="31" t="s">
        <v>176</v>
      </c>
      <c r="BQ56" s="31" t="s">
        <v>176</v>
      </c>
      <c r="BR56" s="31" t="s">
        <v>176</v>
      </c>
      <c r="BS56" s="31" t="s">
        <v>176</v>
      </c>
      <c r="BT56" s="31" t="s">
        <v>176</v>
      </c>
      <c r="BU56" s="31" t="s">
        <v>176</v>
      </c>
      <c r="BV56" s="31" t="s">
        <v>176</v>
      </c>
      <c r="BW56" s="31" t="s">
        <v>176</v>
      </c>
      <c r="BX56" s="31" t="s">
        <v>176</v>
      </c>
      <c r="BY56" s="31" t="s">
        <v>176</v>
      </c>
      <c r="BZ56" s="31" t="s">
        <v>176</v>
      </c>
      <c r="CA56" s="31" t="s">
        <v>176</v>
      </c>
      <c r="CB56" s="31" t="s">
        <v>176</v>
      </c>
      <c r="CC56" s="31" t="s">
        <v>176</v>
      </c>
      <c r="CD56" s="31" t="s">
        <v>176</v>
      </c>
      <c r="CE56" s="31" t="s">
        <v>176</v>
      </c>
      <c r="CF56" s="31" t="s">
        <v>176</v>
      </c>
      <c r="CG56" s="31" t="s">
        <v>176</v>
      </c>
      <c r="CH56" s="31" t="s">
        <v>176</v>
      </c>
      <c r="CI56" s="31" t="s">
        <v>176</v>
      </c>
      <c r="CJ56" s="31" t="s">
        <v>176</v>
      </c>
      <c r="CK56" s="31" t="s">
        <v>176</v>
      </c>
      <c r="CL56" s="31" t="s">
        <v>176</v>
      </c>
      <c r="CM56" s="42">
        <f>AI56+U56</f>
        <v>887.02960000000007</v>
      </c>
      <c r="CN56" s="36">
        <v>80</v>
      </c>
      <c r="CO56" s="31" t="s">
        <v>176</v>
      </c>
      <c r="CP56" s="31" t="s">
        <v>176</v>
      </c>
      <c r="CQ56" s="29">
        <v>40</v>
      </c>
      <c r="CR56" s="31" t="s">
        <v>176</v>
      </c>
      <c r="CS56" s="31" t="s">
        <v>176</v>
      </c>
      <c r="CT56" s="31" t="s">
        <v>176</v>
      </c>
      <c r="CU56" s="31" t="s">
        <v>176</v>
      </c>
      <c r="CV56" s="31" t="s">
        <v>176</v>
      </c>
      <c r="CW56" s="31" t="s">
        <v>176</v>
      </c>
      <c r="CX56" s="31" t="s">
        <v>176</v>
      </c>
      <c r="CY56" s="31" t="s">
        <v>176</v>
      </c>
      <c r="CZ56" s="31" t="s">
        <v>176</v>
      </c>
    </row>
    <row r="57" spans="1:104" s="2" customFormat="1" ht="57.75" x14ac:dyDescent="0.25">
      <c r="A57" s="24" t="s">
        <v>170</v>
      </c>
      <c r="B57" s="25" t="s">
        <v>171</v>
      </c>
      <c r="C57" s="28" t="s">
        <v>103</v>
      </c>
      <c r="D57" s="31" t="s">
        <v>176</v>
      </c>
      <c r="E57" s="31" t="s">
        <v>176</v>
      </c>
      <c r="F57" s="31" t="s">
        <v>176</v>
      </c>
      <c r="G57" s="31" t="s">
        <v>176</v>
      </c>
      <c r="H57" s="31" t="s">
        <v>176</v>
      </c>
      <c r="I57" s="31" t="s">
        <v>176</v>
      </c>
      <c r="J57" s="31" t="s">
        <v>176</v>
      </c>
      <c r="K57" s="31" t="s">
        <v>176</v>
      </c>
      <c r="L57" s="31" t="s">
        <v>176</v>
      </c>
      <c r="M57" s="31" t="s">
        <v>176</v>
      </c>
      <c r="N57" s="31" t="s">
        <v>176</v>
      </c>
      <c r="O57" s="31" t="s">
        <v>176</v>
      </c>
      <c r="P57" s="31" t="s">
        <v>176</v>
      </c>
      <c r="Q57" s="31" t="s">
        <v>176</v>
      </c>
      <c r="R57" s="31" t="s">
        <v>176</v>
      </c>
      <c r="S57" s="31" t="s">
        <v>176</v>
      </c>
      <c r="T57" s="31" t="s">
        <v>176</v>
      </c>
      <c r="U57" s="31" t="s">
        <v>176</v>
      </c>
      <c r="V57" s="31" t="s">
        <v>176</v>
      </c>
      <c r="W57" s="31" t="s">
        <v>176</v>
      </c>
      <c r="X57" s="31" t="s">
        <v>176</v>
      </c>
      <c r="Y57" s="31" t="s">
        <v>176</v>
      </c>
      <c r="Z57" s="31" t="s">
        <v>176</v>
      </c>
      <c r="AA57" s="31" t="s">
        <v>176</v>
      </c>
      <c r="AB57" s="31" t="s">
        <v>176</v>
      </c>
      <c r="AC57" s="31" t="s">
        <v>176</v>
      </c>
      <c r="AD57" s="31" t="s">
        <v>176</v>
      </c>
      <c r="AE57" s="31" t="s">
        <v>176</v>
      </c>
      <c r="AF57" s="31" t="s">
        <v>176</v>
      </c>
      <c r="AG57" s="31" t="s">
        <v>176</v>
      </c>
      <c r="AH57" s="31" t="s">
        <v>176</v>
      </c>
      <c r="AI57" s="31" t="s">
        <v>176</v>
      </c>
      <c r="AJ57" s="31" t="s">
        <v>176</v>
      </c>
      <c r="AK57" s="31" t="s">
        <v>176</v>
      </c>
      <c r="AL57" s="31" t="s">
        <v>176</v>
      </c>
      <c r="AM57" s="31" t="s">
        <v>176</v>
      </c>
      <c r="AN57" s="31" t="s">
        <v>176</v>
      </c>
      <c r="AO57" s="31" t="s">
        <v>176</v>
      </c>
      <c r="AP57" s="31" t="s">
        <v>176</v>
      </c>
      <c r="AQ57" s="31" t="s">
        <v>176</v>
      </c>
      <c r="AR57" s="31" t="s">
        <v>176</v>
      </c>
      <c r="AS57" s="31" t="s">
        <v>176</v>
      </c>
      <c r="AT57" s="31" t="s">
        <v>176</v>
      </c>
      <c r="AU57" s="31" t="s">
        <v>176</v>
      </c>
      <c r="AV57" s="31" t="s">
        <v>176</v>
      </c>
      <c r="AW57" s="31" t="s">
        <v>176</v>
      </c>
      <c r="AX57" s="31" t="s">
        <v>176</v>
      </c>
      <c r="AY57" s="31" t="s">
        <v>176</v>
      </c>
      <c r="AZ57" s="31" t="s">
        <v>176</v>
      </c>
      <c r="BA57" s="31" t="s">
        <v>176</v>
      </c>
      <c r="BB57" s="31" t="s">
        <v>176</v>
      </c>
      <c r="BC57" s="31" t="s">
        <v>176</v>
      </c>
      <c r="BD57" s="31" t="s">
        <v>176</v>
      </c>
      <c r="BE57" s="31" t="s">
        <v>176</v>
      </c>
      <c r="BF57" s="31" t="s">
        <v>176</v>
      </c>
      <c r="BG57" s="31" t="s">
        <v>176</v>
      </c>
      <c r="BH57" s="31" t="s">
        <v>176</v>
      </c>
      <c r="BI57" s="31" t="s">
        <v>176</v>
      </c>
      <c r="BJ57" s="31" t="s">
        <v>176</v>
      </c>
      <c r="BK57" s="31" t="s">
        <v>176</v>
      </c>
      <c r="BL57" s="31" t="s">
        <v>176</v>
      </c>
      <c r="BM57" s="31" t="s">
        <v>176</v>
      </c>
      <c r="BN57" s="31" t="s">
        <v>176</v>
      </c>
      <c r="BO57" s="31" t="s">
        <v>176</v>
      </c>
      <c r="BP57" s="31" t="s">
        <v>176</v>
      </c>
      <c r="BQ57" s="31" t="s">
        <v>176</v>
      </c>
      <c r="BR57" s="31" t="s">
        <v>176</v>
      </c>
      <c r="BS57" s="31" t="s">
        <v>176</v>
      </c>
      <c r="BT57" s="31" t="s">
        <v>176</v>
      </c>
      <c r="BU57" s="31" t="s">
        <v>176</v>
      </c>
      <c r="BV57" s="31" t="s">
        <v>176</v>
      </c>
      <c r="BW57" s="31" t="s">
        <v>176</v>
      </c>
      <c r="BX57" s="31" t="s">
        <v>176</v>
      </c>
      <c r="BY57" s="31" t="s">
        <v>176</v>
      </c>
      <c r="BZ57" s="31" t="s">
        <v>176</v>
      </c>
      <c r="CA57" s="31" t="s">
        <v>176</v>
      </c>
      <c r="CB57" s="31" t="s">
        <v>176</v>
      </c>
      <c r="CC57" s="31" t="s">
        <v>176</v>
      </c>
      <c r="CD57" s="31" t="s">
        <v>176</v>
      </c>
      <c r="CE57" s="31" t="s">
        <v>176</v>
      </c>
      <c r="CF57" s="31" t="s">
        <v>176</v>
      </c>
      <c r="CG57" s="31" t="s">
        <v>176</v>
      </c>
      <c r="CH57" s="31" t="s">
        <v>176</v>
      </c>
      <c r="CI57" s="31" t="s">
        <v>176</v>
      </c>
      <c r="CJ57" s="31" t="s">
        <v>176</v>
      </c>
      <c r="CK57" s="31" t="s">
        <v>176</v>
      </c>
      <c r="CL57" s="31" t="s">
        <v>176</v>
      </c>
      <c r="CM57" s="31" t="s">
        <v>176</v>
      </c>
      <c r="CN57" s="31" t="s">
        <v>176</v>
      </c>
      <c r="CO57" s="31" t="s">
        <v>176</v>
      </c>
      <c r="CP57" s="31" t="s">
        <v>176</v>
      </c>
      <c r="CQ57" s="31" t="s">
        <v>176</v>
      </c>
      <c r="CR57" s="31" t="s">
        <v>176</v>
      </c>
      <c r="CS57" s="31" t="s">
        <v>176</v>
      </c>
      <c r="CT57" s="31" t="s">
        <v>176</v>
      </c>
      <c r="CU57" s="31" t="s">
        <v>176</v>
      </c>
      <c r="CV57" s="31" t="s">
        <v>176</v>
      </c>
      <c r="CW57" s="31" t="s">
        <v>176</v>
      </c>
      <c r="CX57" s="31" t="s">
        <v>176</v>
      </c>
      <c r="CY57" s="31" t="s">
        <v>176</v>
      </c>
      <c r="CZ57" s="31" t="s">
        <v>176</v>
      </c>
    </row>
    <row r="58" spans="1:104" s="2" customFormat="1" ht="29.25" x14ac:dyDescent="0.25">
      <c r="A58" s="24" t="s">
        <v>172</v>
      </c>
      <c r="B58" s="25" t="s">
        <v>173</v>
      </c>
      <c r="C58" s="28" t="s">
        <v>103</v>
      </c>
      <c r="D58" s="31" t="s">
        <v>176</v>
      </c>
      <c r="E58" s="31" t="s">
        <v>176</v>
      </c>
      <c r="F58" s="31" t="s">
        <v>176</v>
      </c>
      <c r="G58" s="31" t="s">
        <v>176</v>
      </c>
      <c r="H58" s="31" t="s">
        <v>176</v>
      </c>
      <c r="I58" s="31" t="s">
        <v>176</v>
      </c>
      <c r="J58" s="31" t="s">
        <v>176</v>
      </c>
      <c r="K58" s="31" t="s">
        <v>176</v>
      </c>
      <c r="L58" s="31" t="s">
        <v>176</v>
      </c>
      <c r="M58" s="31" t="s">
        <v>176</v>
      </c>
      <c r="N58" s="31" t="s">
        <v>176</v>
      </c>
      <c r="O58" s="31" t="s">
        <v>176</v>
      </c>
      <c r="P58" s="31" t="s">
        <v>176</v>
      </c>
      <c r="Q58" s="31" t="s">
        <v>176</v>
      </c>
      <c r="R58" s="31" t="s">
        <v>176</v>
      </c>
      <c r="S58" s="31" t="s">
        <v>176</v>
      </c>
      <c r="T58" s="31" t="s">
        <v>176</v>
      </c>
      <c r="U58" s="31" t="s">
        <v>176</v>
      </c>
      <c r="V58" s="31" t="s">
        <v>176</v>
      </c>
      <c r="W58" s="31" t="s">
        <v>176</v>
      </c>
      <c r="X58" s="31" t="s">
        <v>176</v>
      </c>
      <c r="Y58" s="31" t="s">
        <v>176</v>
      </c>
      <c r="Z58" s="31" t="s">
        <v>176</v>
      </c>
      <c r="AA58" s="31" t="s">
        <v>176</v>
      </c>
      <c r="AB58" s="31" t="s">
        <v>176</v>
      </c>
      <c r="AC58" s="31" t="s">
        <v>176</v>
      </c>
      <c r="AD58" s="31" t="s">
        <v>176</v>
      </c>
      <c r="AE58" s="31" t="s">
        <v>176</v>
      </c>
      <c r="AF58" s="31" t="s">
        <v>176</v>
      </c>
      <c r="AG58" s="31" t="s">
        <v>176</v>
      </c>
      <c r="AH58" s="31" t="s">
        <v>176</v>
      </c>
      <c r="AI58" s="31" t="s">
        <v>176</v>
      </c>
      <c r="AJ58" s="31" t="s">
        <v>176</v>
      </c>
      <c r="AK58" s="31" t="s">
        <v>176</v>
      </c>
      <c r="AL58" s="31" t="s">
        <v>176</v>
      </c>
      <c r="AM58" s="31" t="s">
        <v>176</v>
      </c>
      <c r="AN58" s="31" t="s">
        <v>176</v>
      </c>
      <c r="AO58" s="31" t="s">
        <v>176</v>
      </c>
      <c r="AP58" s="31" t="s">
        <v>176</v>
      </c>
      <c r="AQ58" s="31" t="s">
        <v>176</v>
      </c>
      <c r="AR58" s="31" t="s">
        <v>176</v>
      </c>
      <c r="AS58" s="31" t="s">
        <v>176</v>
      </c>
      <c r="AT58" s="31" t="s">
        <v>176</v>
      </c>
      <c r="AU58" s="31" t="s">
        <v>176</v>
      </c>
      <c r="AV58" s="31" t="s">
        <v>176</v>
      </c>
      <c r="AW58" s="31" t="s">
        <v>176</v>
      </c>
      <c r="AX58" s="31" t="s">
        <v>176</v>
      </c>
      <c r="AY58" s="31" t="s">
        <v>176</v>
      </c>
      <c r="AZ58" s="31" t="s">
        <v>176</v>
      </c>
      <c r="BA58" s="31" t="s">
        <v>176</v>
      </c>
      <c r="BB58" s="31" t="s">
        <v>176</v>
      </c>
      <c r="BC58" s="31" t="s">
        <v>176</v>
      </c>
      <c r="BD58" s="31" t="s">
        <v>176</v>
      </c>
      <c r="BE58" s="31" t="s">
        <v>176</v>
      </c>
      <c r="BF58" s="31" t="s">
        <v>176</v>
      </c>
      <c r="BG58" s="31" t="s">
        <v>176</v>
      </c>
      <c r="BH58" s="31" t="s">
        <v>176</v>
      </c>
      <c r="BI58" s="31" t="s">
        <v>176</v>
      </c>
      <c r="BJ58" s="31" t="s">
        <v>176</v>
      </c>
      <c r="BK58" s="31" t="s">
        <v>176</v>
      </c>
      <c r="BL58" s="31" t="s">
        <v>176</v>
      </c>
      <c r="BM58" s="31" t="s">
        <v>176</v>
      </c>
      <c r="BN58" s="31" t="s">
        <v>176</v>
      </c>
      <c r="BO58" s="31" t="s">
        <v>176</v>
      </c>
      <c r="BP58" s="31" t="s">
        <v>176</v>
      </c>
      <c r="BQ58" s="31" t="s">
        <v>176</v>
      </c>
      <c r="BR58" s="31" t="s">
        <v>176</v>
      </c>
      <c r="BS58" s="31" t="s">
        <v>176</v>
      </c>
      <c r="BT58" s="31" t="s">
        <v>176</v>
      </c>
      <c r="BU58" s="31" t="s">
        <v>176</v>
      </c>
      <c r="BV58" s="31" t="s">
        <v>176</v>
      </c>
      <c r="BW58" s="31" t="s">
        <v>176</v>
      </c>
      <c r="BX58" s="31" t="s">
        <v>176</v>
      </c>
      <c r="BY58" s="31" t="s">
        <v>176</v>
      </c>
      <c r="BZ58" s="31" t="s">
        <v>176</v>
      </c>
      <c r="CA58" s="31" t="s">
        <v>176</v>
      </c>
      <c r="CB58" s="31" t="s">
        <v>176</v>
      </c>
      <c r="CC58" s="31" t="s">
        <v>176</v>
      </c>
      <c r="CD58" s="31" t="s">
        <v>176</v>
      </c>
      <c r="CE58" s="31" t="s">
        <v>176</v>
      </c>
      <c r="CF58" s="31" t="s">
        <v>176</v>
      </c>
      <c r="CG58" s="31" t="s">
        <v>176</v>
      </c>
      <c r="CH58" s="31" t="s">
        <v>176</v>
      </c>
      <c r="CI58" s="31" t="s">
        <v>176</v>
      </c>
      <c r="CJ58" s="31" t="s">
        <v>176</v>
      </c>
      <c r="CK58" s="31" t="s">
        <v>176</v>
      </c>
      <c r="CL58" s="31" t="s">
        <v>176</v>
      </c>
      <c r="CM58" s="31" t="s">
        <v>176</v>
      </c>
      <c r="CN58" s="31" t="s">
        <v>176</v>
      </c>
      <c r="CO58" s="31" t="s">
        <v>176</v>
      </c>
      <c r="CP58" s="31" t="s">
        <v>176</v>
      </c>
      <c r="CQ58" s="31" t="s">
        <v>176</v>
      </c>
      <c r="CR58" s="31" t="s">
        <v>176</v>
      </c>
      <c r="CS58" s="31" t="s">
        <v>176</v>
      </c>
      <c r="CT58" s="31" t="s">
        <v>176</v>
      </c>
      <c r="CU58" s="31" t="s">
        <v>176</v>
      </c>
      <c r="CV58" s="31" t="s">
        <v>176</v>
      </c>
      <c r="CW58" s="31" t="s">
        <v>176</v>
      </c>
      <c r="CX58" s="31" t="s">
        <v>176</v>
      </c>
      <c r="CY58" s="31" t="s">
        <v>176</v>
      </c>
      <c r="CZ58" s="31" t="s">
        <v>176</v>
      </c>
    </row>
  </sheetData>
  <mergeCells count="54">
    <mergeCell ref="A9:AG9"/>
    <mergeCell ref="A4:AG4"/>
    <mergeCell ref="A5:AG5"/>
    <mergeCell ref="A6:AG6"/>
    <mergeCell ref="A7:AG7"/>
    <mergeCell ref="A8:AG8"/>
    <mergeCell ref="A10:AG10"/>
    <mergeCell ref="A11:AG11"/>
    <mergeCell ref="A12:AG12"/>
    <mergeCell ref="A13:CX13"/>
    <mergeCell ref="A14:A18"/>
    <mergeCell ref="B14:B18"/>
    <mergeCell ref="C14:C18"/>
    <mergeCell ref="D14:E16"/>
    <mergeCell ref="F14:S15"/>
    <mergeCell ref="T14:AG14"/>
    <mergeCell ref="AO16:AU16"/>
    <mergeCell ref="AH14:CY14"/>
    <mergeCell ref="F16:L16"/>
    <mergeCell ref="M16:S16"/>
    <mergeCell ref="D17:D18"/>
    <mergeCell ref="E17:E18"/>
    <mergeCell ref="CZ14:CZ18"/>
    <mergeCell ref="T15:AG15"/>
    <mergeCell ref="AH15:AU15"/>
    <mergeCell ref="AV15:BI15"/>
    <mergeCell ref="CL15:CY15"/>
    <mergeCell ref="AV16:BB16"/>
    <mergeCell ref="BC16:BI16"/>
    <mergeCell ref="CL16:CR16"/>
    <mergeCell ref="CS16:CY16"/>
    <mergeCell ref="T16:Z16"/>
    <mergeCell ref="AA16:AG16"/>
    <mergeCell ref="AH16:AN16"/>
    <mergeCell ref="CT17:CY17"/>
    <mergeCell ref="AP17:AU17"/>
    <mergeCell ref="AW17:BB17"/>
    <mergeCell ref="BD17:BI17"/>
    <mergeCell ref="CM17:CR17"/>
    <mergeCell ref="G17:L17"/>
    <mergeCell ref="N17:S17"/>
    <mergeCell ref="U17:Z17"/>
    <mergeCell ref="AB17:AG17"/>
    <mergeCell ref="AI17:AN17"/>
    <mergeCell ref="BJ15:BW15"/>
    <mergeCell ref="BJ16:BP16"/>
    <mergeCell ref="BQ16:BW16"/>
    <mergeCell ref="BK17:BP17"/>
    <mergeCell ref="BR17:BW17"/>
    <mergeCell ref="BX15:CK15"/>
    <mergeCell ref="BX16:CD16"/>
    <mergeCell ref="CE16:CK16"/>
    <mergeCell ref="BY17:CD17"/>
    <mergeCell ref="CF17:CK17"/>
  </mergeCells>
  <pageMargins left="0.70866141732283472" right="0.70866141732283472" top="0.74803149606299213" bottom="0.74803149606299213" header="0.31496062992125984" footer="0.31496062992125984"/>
  <pageSetup paperSize="9" scale="72" fitToWidth="0" orientation="landscape" r:id="rId1"/>
  <headerFooter differentFirst="1">
    <oddHeader>&amp;C&amp;P</oddHeader>
  </headerFooter>
  <colBreaks count="1" manualBreakCount="1">
    <brk id="33" max="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Таранцева Валентина Николаевна</cp:lastModifiedBy>
  <cp:lastPrinted>2020-02-13T12:31:18Z</cp:lastPrinted>
  <dcterms:created xsi:type="dcterms:W3CDTF">2019-02-26T11:52:07Z</dcterms:created>
  <dcterms:modified xsi:type="dcterms:W3CDTF">2020-03-06T08:48:09Z</dcterms:modified>
</cp:coreProperties>
</file>