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poloskina\Desktop\Инвестиционная программа\13.03.2020\"/>
    </mc:Choice>
  </mc:AlternateContent>
  <bookViews>
    <workbookView xWindow="-120" yWindow="-120" windowWidth="19440" windowHeight="15000"/>
  </bookViews>
  <sheets>
    <sheet name="14" sheetId="1" r:id="rId1"/>
  </sheets>
  <definedNames>
    <definedName name="_xlnm.Print_Area" localSheetId="0">'14'!$A$1:$S$17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1" l="1"/>
  <c r="M17" i="1" s="1"/>
  <c r="M16" i="1" s="1"/>
  <c r="F17" i="1"/>
  <c r="H17" i="1" s="1"/>
  <c r="H16" i="1" s="1"/>
  <c r="S16" i="1" l="1"/>
  <c r="D16" i="1"/>
  <c r="F16" i="1" l="1"/>
  <c r="I16" i="1" l="1"/>
  <c r="K16" i="1" l="1"/>
</calcChain>
</file>

<file path=xl/sharedStrings.xml><?xml version="1.0" encoding="utf-8"?>
<sst xmlns="http://schemas.openxmlformats.org/spreadsheetml/2006/main" count="53" uniqueCount="43">
  <si>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</si>
  <si>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</si>
  <si>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</si>
  <si>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</si>
  <si>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</si>
  <si>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</si>
  <si>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</si>
  <si>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</si>
  <si>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</si>
  <si>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</si>
  <si>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</si>
  <si>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</si>
  <si>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</si>
  <si>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</si>
  <si>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</si>
  <si>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</t>
  </si>
  <si>
    <t>МВА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</si>
  <si>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</si>
  <si>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</si>
  <si>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</si>
  <si>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</si>
  <si>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</si>
  <si>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</si>
  <si>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рублей(без НДС)</t>
  </si>
  <si>
    <t>значение до</t>
  </si>
  <si>
    <t>значение после</t>
  </si>
  <si>
    <t>16.1.1</t>
  </si>
  <si>
    <t>16.1.2</t>
  </si>
  <si>
    <t>16.2.1</t>
  </si>
  <si>
    <t>16.2.2</t>
  </si>
  <si>
    <t>1.</t>
  </si>
  <si>
    <t>Липецкая область</t>
  </si>
  <si>
    <t>Г</t>
  </si>
  <si>
    <t>1.4</t>
  </si>
  <si>
    <t>Прочее новое строительство объектов электросетевого хозяйства, всего, в том числе:</t>
  </si>
  <si>
    <t>Строительство инфраструктуры для электроснабжения резидентов</t>
  </si>
  <si>
    <t>от «__» ____ 2016 г. №____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</si>
  <si>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</si>
  <si>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нд</t>
  </si>
  <si>
    <t>L_EПС110</t>
  </si>
  <si>
    <t>Год раскрытия информации: 2020 год</t>
  </si>
  <si>
    <t>СМР, ПИР расчеты согласно приказу №10 от 17.01.2019 Минэнерго РФ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</si>
  <si>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технологичнским присоединением)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</si>
</sst>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9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6" fillId="0" borderId="0" xfId="2" applyFont="1" applyAlignment="1">
      <alignment horizontal="center" vertical="top"/>
    </xf>
    <xf numFmtId="0" fontId="2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8" fillId="0" borderId="1" xfId="2" applyFont="1" applyFill="1" applyBorder="1"/>
    <xf numFmtId="0" fontId="8" fillId="0" borderId="1" xfId="2" applyFont="1" applyFill="1" applyBorder="1" applyAlignment="1">
      <alignment wrapText="1"/>
    </xf>
    <xf numFmtId="0" fontId="10" fillId="0" borderId="1" xfId="2" applyFont="1" applyFill="1" applyBorder="1"/>
    <xf numFmtId="0" fontId="2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/>
    </xf>
    <xf numFmtId="16" fontId="8" fillId="0" borderId="1" xfId="2" applyNumberFormat="1" applyFont="1" applyFill="1" applyBorder="1"/>
    <xf numFmtId="0" fontId="6" fillId="0" borderId="1" xfId="2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17"/>
  <sheetViews>
    <sheetView tabSelected="1" view="pageBreakPreview" topLeftCell="A4" zoomScale="80" zoomScaleNormal="100" zoomScaleSheetLayoutView="80" workbookViewId="0">
      <selection activeCell="K18" sqref="K18"/>
    </sheetView>
  </sheetViews>
  <sheetFormatPr defaultRowHeight="15" x14ac:dyDescent="0.25"/>
  <cols>
    <col min="1" max="1" width="11.85546875" style="1" customWidth="1"/>
    <col min="2" max="2" width="37.7109375" style="2" customWidth="1"/>
    <col min="3" max="3" width="20.42578125" style="2" customWidth="1"/>
    <col min="4" max="4" width="23" style="2" customWidth="1"/>
    <col min="5" max="5" width="21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5" width="20.42578125" style="2" customWidth="1"/>
    <col min="16" max="16" width="14" style="2" customWidth="1"/>
    <col min="17" max="17" width="10.7109375" style="2" customWidth="1"/>
    <col min="18" max="18" width="12.5703125" style="2" customWidth="1"/>
    <col min="19" max="19" width="13" style="7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36</v>
      </c>
    </row>
    <row r="4" spans="1:31" ht="16.5" x14ac:dyDescent="0.25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75" x14ac:dyDescent="0.25">
      <c r="A6" s="36" t="s">
        <v>37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5"/>
    </row>
    <row r="7" spans="1:31" ht="15.75" x14ac:dyDescent="0.25">
      <c r="A7" s="37" t="s">
        <v>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5"/>
    </row>
    <row r="8" spans="1:31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75" x14ac:dyDescent="0.25">
      <c r="A9" s="38" t="s">
        <v>40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5"/>
    </row>
    <row r="10" spans="1:31" s="7" customFormat="1" ht="16.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7" customFormat="1" ht="38.25" customHeight="1" x14ac:dyDescent="0.25">
      <c r="A11" s="30" t="s">
        <v>4</v>
      </c>
      <c r="B11" s="30" t="s">
        <v>5</v>
      </c>
      <c r="C11" s="30" t="s">
        <v>6</v>
      </c>
      <c r="D11" s="34" t="s">
        <v>7</v>
      </c>
      <c r="E11" s="34" t="s">
        <v>8</v>
      </c>
      <c r="F11" s="40" t="s">
        <v>9</v>
      </c>
      <c r="G11" s="41"/>
      <c r="H11" s="41"/>
      <c r="I11" s="41"/>
      <c r="J11" s="42"/>
      <c r="K11" s="46" t="s">
        <v>10</v>
      </c>
      <c r="L11" s="40" t="s">
        <v>11</v>
      </c>
      <c r="M11" s="42"/>
      <c r="N11" s="30" t="s">
        <v>12</v>
      </c>
      <c r="O11" s="31" t="s">
        <v>13</v>
      </c>
      <c r="P11" s="34" t="s">
        <v>14</v>
      </c>
      <c r="Q11" s="34"/>
      <c r="R11" s="34"/>
      <c r="S11" s="34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7" customFormat="1" ht="51" customHeight="1" x14ac:dyDescent="0.25">
      <c r="A12" s="30"/>
      <c r="B12" s="30"/>
      <c r="C12" s="30"/>
      <c r="D12" s="34"/>
      <c r="E12" s="34"/>
      <c r="F12" s="43"/>
      <c r="G12" s="44"/>
      <c r="H12" s="44"/>
      <c r="I12" s="44"/>
      <c r="J12" s="45"/>
      <c r="K12" s="47"/>
      <c r="L12" s="43"/>
      <c r="M12" s="45"/>
      <c r="N12" s="30"/>
      <c r="O12" s="32"/>
      <c r="P12" s="34" t="s">
        <v>15</v>
      </c>
      <c r="Q12" s="34"/>
      <c r="R12" s="34" t="s">
        <v>16</v>
      </c>
      <c r="S12" s="34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7" customFormat="1" ht="137.25" customHeight="1" x14ac:dyDescent="0.25">
      <c r="A13" s="30"/>
      <c r="B13" s="30"/>
      <c r="C13" s="30"/>
      <c r="D13" s="34"/>
      <c r="E13" s="34"/>
      <c r="F13" s="8" t="s">
        <v>17</v>
      </c>
      <c r="G13" s="8" t="s">
        <v>18</v>
      </c>
      <c r="H13" s="8" t="s">
        <v>19</v>
      </c>
      <c r="I13" s="9" t="s">
        <v>20</v>
      </c>
      <c r="J13" s="8" t="s">
        <v>21</v>
      </c>
      <c r="K13" s="48"/>
      <c r="L13" s="10" t="s">
        <v>22</v>
      </c>
      <c r="M13" s="10" t="s">
        <v>23</v>
      </c>
      <c r="N13" s="30"/>
      <c r="O13" s="33"/>
      <c r="P13" s="8" t="s">
        <v>24</v>
      </c>
      <c r="Q13" s="8" t="s">
        <v>25</v>
      </c>
      <c r="R13" s="8" t="s">
        <v>24</v>
      </c>
      <c r="S13" s="8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18" customFormat="1" ht="15" customHeight="1" x14ac:dyDescent="0.25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14">
        <v>14</v>
      </c>
      <c r="O14" s="14">
        <v>15</v>
      </c>
      <c r="P14" s="15" t="s">
        <v>26</v>
      </c>
      <c r="Q14" s="15" t="s">
        <v>27</v>
      </c>
      <c r="R14" s="15" t="s">
        <v>28</v>
      </c>
      <c r="S14" s="15" t="s">
        <v>29</v>
      </c>
      <c r="T14" s="16"/>
      <c r="U14" s="16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31" s="17" customFormat="1" x14ac:dyDescent="0.25">
      <c r="A15" s="19" t="s">
        <v>30</v>
      </c>
      <c r="B15" s="20" t="s">
        <v>31</v>
      </c>
      <c r="C15" s="21" t="s">
        <v>32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8"/>
      <c r="T15" s="16"/>
      <c r="U15" s="16"/>
    </row>
    <row r="16" spans="1:31" s="17" customFormat="1" ht="79.5" customHeight="1" x14ac:dyDescent="0.25">
      <c r="A16" s="19" t="s">
        <v>33</v>
      </c>
      <c r="B16" s="20" t="s">
        <v>34</v>
      </c>
      <c r="C16" s="21" t="s">
        <v>32</v>
      </c>
      <c r="D16" s="28">
        <f>D17</f>
        <v>1064.43552</v>
      </c>
      <c r="E16" s="12"/>
      <c r="F16" s="28">
        <f>F17</f>
        <v>1064.43552</v>
      </c>
      <c r="G16" s="13" t="s">
        <v>38</v>
      </c>
      <c r="H16" s="11">
        <f>H17</f>
        <v>305.95551999999998</v>
      </c>
      <c r="I16" s="11">
        <f>I17</f>
        <v>758.48</v>
      </c>
      <c r="J16" s="13" t="s">
        <v>38</v>
      </c>
      <c r="K16" s="11">
        <f>K17</f>
        <v>887.02960000000007</v>
      </c>
      <c r="L16" s="13">
        <v>2021</v>
      </c>
      <c r="M16" s="28">
        <f>M17</f>
        <v>887.02960000000007</v>
      </c>
      <c r="N16" s="22" t="s">
        <v>35</v>
      </c>
      <c r="O16" s="23" t="s">
        <v>38</v>
      </c>
      <c r="P16" s="13">
        <v>0</v>
      </c>
      <c r="Q16" s="13">
        <v>0</v>
      </c>
      <c r="R16" s="13">
        <v>0</v>
      </c>
      <c r="S16" s="13">
        <f>S17</f>
        <v>80</v>
      </c>
      <c r="T16" s="16"/>
      <c r="U16" s="16"/>
    </row>
    <row r="17" spans="1:21" s="17" customFormat="1" ht="104.25" customHeight="1" x14ac:dyDescent="0.25">
      <c r="A17" s="24" t="s">
        <v>33</v>
      </c>
      <c r="B17" s="29" t="s">
        <v>42</v>
      </c>
      <c r="C17" s="25" t="s">
        <v>39</v>
      </c>
      <c r="D17" s="28">
        <v>1064.43552</v>
      </c>
      <c r="E17" s="27" t="s">
        <v>41</v>
      </c>
      <c r="F17" s="28">
        <f>D17</f>
        <v>1064.43552</v>
      </c>
      <c r="G17" s="13" t="s">
        <v>38</v>
      </c>
      <c r="H17" s="11">
        <f>F17-I17</f>
        <v>305.95551999999998</v>
      </c>
      <c r="I17" s="28">
        <v>758.48</v>
      </c>
      <c r="J17" s="13" t="s">
        <v>38</v>
      </c>
      <c r="K17" s="28">
        <f>F17/1.2</f>
        <v>887.02960000000007</v>
      </c>
      <c r="L17" s="13">
        <v>2021</v>
      </c>
      <c r="M17" s="28">
        <f>K17</f>
        <v>887.02960000000007</v>
      </c>
      <c r="N17" s="22" t="s">
        <v>35</v>
      </c>
      <c r="O17" s="23" t="s">
        <v>38</v>
      </c>
      <c r="P17" s="13">
        <v>0</v>
      </c>
      <c r="Q17" s="13">
        <v>0</v>
      </c>
      <c r="R17" s="13">
        <v>0</v>
      </c>
      <c r="S17" s="26">
        <v>80</v>
      </c>
      <c r="T17" s="16"/>
      <c r="U17" s="16"/>
    </row>
  </sheetData>
  <mergeCells count="18">
    <mergeCell ref="F11:J12"/>
    <mergeCell ref="K11:K13"/>
    <mergeCell ref="L11:M12"/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N11:N13"/>
    <mergeCell ref="O11:O13"/>
    <mergeCell ref="P11:S11"/>
    <mergeCell ref="P12:Q12"/>
    <mergeCell ref="R12:S12"/>
  </mergeCells>
  <pageMargins left="0.38" right="0.28999999999999998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Полоскина Юлия Валерьевна</cp:lastModifiedBy>
  <cp:lastPrinted>2020-02-14T06:30:38Z</cp:lastPrinted>
  <dcterms:created xsi:type="dcterms:W3CDTF">2019-02-26T14:12:28Z</dcterms:created>
  <dcterms:modified xsi:type="dcterms:W3CDTF">2020-03-12T16:00:07Z</dcterms:modified>
</cp:coreProperties>
</file>