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7350"/>
  </bookViews>
  <sheets>
    <sheet name="4" sheetId="1" r:id="rId1"/>
  </sheets>
  <definedNames>
    <definedName name="_xlnm._FilterDatabase" localSheetId="0" hidden="1">'4'!#REF!</definedName>
    <definedName name="_xlnm.Print_Area" localSheetId="0">'4'!$A$1:$BX$63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AI61" i="1" l="1"/>
  <c r="D61" i="1"/>
  <c r="D60" i="1"/>
  <c r="U60" i="1" s="1"/>
  <c r="AI59" i="1"/>
  <c r="D59" i="1"/>
  <c r="D58" i="1"/>
  <c r="AI58" i="1" s="1"/>
  <c r="AI55" i="1" s="1"/>
  <c r="AI57" i="1"/>
  <c r="D57" i="1"/>
  <c r="D56" i="1"/>
  <c r="U56" i="1" s="1"/>
  <c r="U55" i="1" l="1"/>
</calcChain>
</file>

<file path=xl/sharedStrings.xml><?xml version="1.0" encoding="utf-8"?>
<sst xmlns="http://schemas.openxmlformats.org/spreadsheetml/2006/main" count="950" uniqueCount="190">
  <si>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</si>
  <si>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</si>
  <si>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</si>
  <si>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</si>
  <si>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</si>
  <si>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r>
      <t>Год раскрытия информации :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</si>
  <si>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</si>
  <si>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</si>
  <si>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</si>
  <si>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</si>
  <si>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</si>
  <si>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(N-1)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</si>
  <si>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</si>
  <si>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</si>
  <si>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2020 год</t>
  </si>
  <si>
    <t>2021 год</t>
  </si>
  <si>
    <t>2022 год</t>
  </si>
  <si>
    <t>Итого за период реализации инвестиционной программы</t>
  </si>
  <si>
    <t>План (Утвержденный план)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</si>
  <si>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</si>
  <si>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</si>
  <si>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</si>
  <si>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</si>
  <si>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</si>
  <si>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</si>
  <si>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</si>
  <si>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</si>
  <si>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</si>
  <si>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</si>
  <si>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</si>
  <si>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</si>
  <si>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</si>
  <si>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</si>
  <si>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</si>
  <si>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</si>
  <si>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</si>
  <si>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</si>
  <si>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</si>
  <si>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</si>
  <si>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</si>
  <si>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</si>
  <si>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</si>
  <si>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</si>
  <si>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</si>
  <si>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</si>
  <si>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</si>
  <si>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</si>
  <si>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</si>
  <si>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</si>
  <si>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</si>
  <si>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</si>
  <si>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</si>
  <si>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</si>
  <si>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</si>
  <si>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</si>
  <si>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</si>
  <si>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</si>
  <si>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</si>
  <si>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</si>
  <si>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</si>
  <si>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</si>
  <si>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</si>
  <si>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</si>
  <si>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</si>
  <si>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</si>
  <si>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</si>
  <si>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</si>
  <si>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</si>
  <si>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</si>
  <si>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</si>
  <si>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</si>
  <si>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</si>
  <si>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</si>
  <si>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</si>
  <si>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</si>
  <si>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</si>
  <si>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</si>
  <si>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</si>
  <si>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</si>
  <si>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</si>
  <si>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</si>
  <si>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</si>
  <si>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</si>
  <si>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</si>
  <si>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</si>
  <si>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</si>
  <si>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</si>
  <si>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</si>
  <si>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</si>
  <si>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</si>
  <si>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</si>
  <si>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</si>
  <si>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</si>
  <si>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</si>
  <si>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</si>
  <si>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</si>
  <si>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</si>
  <si>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</si>
  <si>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</si>
  <si>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</si>
  <si>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</si>
  <si>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</si>
  <si>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</si>
  <si>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</si>
  <si>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</si>
  <si>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</si>
  <si>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</si>
  <si>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</si>
  <si>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</si>
  <si>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</si>
  <si>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</si>
  <si>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</si>
  <si>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</si>
  <si>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</si>
  <si>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</si>
  <si>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</si>
  <si>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</si>
  <si>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</si>
  <si>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</si>
  <si>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</si>
  <si>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</si>
  <si>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</si>
  <si>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</si>
  <si>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</si>
  <si>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</si>
  <si>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</si>
  <si>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</si>
  <si>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</si>
  <si>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</si>
  <si>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</si>
  <si>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</si>
  <si>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</si>
  <si>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</si>
  <si>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</si>
  <si>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</si>
  <si>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</si>
  <si>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</si>
  <si>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</si>
  <si>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</si>
  <si>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</si>
  <si>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</si>
  <si>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</si>
  <si>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</si>
  <si>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</si>
  <si>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</si>
  <si>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</si>
  <si>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</si>
  <si>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</si>
  <si>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</si>
  <si>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</si>
  <si>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</si>
  <si>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</si>
  <si>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</si>
  <si>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</si>
  <si>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</si>
  <si>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</si>
  <si>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</si>
  <si>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</si>
  <si>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</si>
  <si>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</si>
  <si>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</si>
  <si>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</si>
  <si>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</si>
  <si>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</si>
  <si>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</si>
  <si>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</si>
  <si>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</si>
  <si>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</si>
  <si>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</si>
  <si>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</si>
  <si>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</si>
  <si>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</si>
  <si>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</si>
  <si>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</si>
  <si>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</si>
  <si>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</si>
  <si>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</si>
  <si>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</si>
  <si>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</si>
  <si>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</si>
  <si>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</si>
  <si>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ГКНС и освещения а/д IV очереди ОЭЗ, расположенной в Елецком муниципальном районе;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</si>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</sst>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1" applyFont="1" applyFill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5" fillId="0" borderId="0" xfId="1" applyFont="1" applyFill="1" applyAlignment="1"/>
    <xf numFmtId="0" fontId="4" fillId="0" borderId="0" xfId="2" applyFont="1" applyFill="1" applyBorder="1" applyAlignment="1"/>
    <xf numFmtId="0" fontId="1" fillId="0" borderId="0" xfId="1" applyFont="1" applyFill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1" fillId="0" borderId="0" xfId="1" applyFont="1" applyFill="1" applyAlignment="1">
      <alignment vertical="center"/>
    </xf>
    <xf numFmtId="0" fontId="1" fillId="0" borderId="0" xfId="1" applyFont="1" applyFill="1" applyAlignment="1"/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/>
    <xf numFmtId="0" fontId="4" fillId="0" borderId="0" xfId="5" applyFont="1" applyFill="1" applyBorder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49" fontId="13" fillId="0" borderId="3" xfId="5" applyNumberFormat="1" applyFont="1" applyFill="1" applyBorder="1" applyAlignment="1">
      <alignment horizontal="center" vertical="center"/>
    </xf>
    <xf numFmtId="0" fontId="1" fillId="0" borderId="3" xfId="1" applyFont="1" applyFill="1" applyBorder="1"/>
    <xf numFmtId="0" fontId="13" fillId="0" borderId="3" xfId="5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13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12" xfId="5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  <xf numFmtId="0" fontId="13" fillId="0" borderId="4" xfId="5" applyFont="1" applyFill="1" applyBorder="1" applyAlignment="1">
      <alignment horizontal="center" vertical="center"/>
    </xf>
    <xf numFmtId="0" fontId="13" fillId="0" borderId="5" xfId="5" applyFont="1" applyFill="1" applyBorder="1" applyAlignment="1">
      <alignment horizontal="center" vertical="center"/>
    </xf>
    <xf numFmtId="0" fontId="13" fillId="0" borderId="6" xfId="5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/>
    </xf>
    <xf numFmtId="0" fontId="13" fillId="0" borderId="9" xfId="5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4" fillId="0" borderId="3" xfId="3" applyFont="1" applyFill="1" applyBorder="1"/>
    <xf numFmtId="0" fontId="14" fillId="0" borderId="3" xfId="3" applyFont="1" applyFill="1" applyBorder="1" applyAlignment="1">
      <alignment wrapText="1"/>
    </xf>
    <xf numFmtId="0" fontId="10" fillId="0" borderId="3" xfId="3" applyFont="1" applyFill="1" applyBorder="1" applyAlignment="1">
      <alignment horizontal="left"/>
    </xf>
    <xf numFmtId="0" fontId="10" fillId="0" borderId="3" xfId="3" applyFont="1" applyFill="1" applyBorder="1"/>
    <xf numFmtId="0" fontId="15" fillId="0" borderId="3" xfId="3" applyFont="1" applyFill="1" applyBorder="1"/>
    <xf numFmtId="16" fontId="14" fillId="0" borderId="3" xfId="3" applyNumberFormat="1" applyFont="1" applyFill="1" applyBorder="1"/>
    <xf numFmtId="0" fontId="16" fillId="0" borderId="3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center"/>
    </xf>
    <xf numFmtId="4" fontId="5" fillId="0" borderId="3" xfId="1" applyNumberFormat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2" fontId="5" fillId="0" borderId="3" xfId="1" applyNumberFormat="1" applyFont="1" applyFill="1" applyBorder="1" applyAlignment="1">
      <alignment horizontal="center"/>
    </xf>
    <xf numFmtId="4" fontId="1" fillId="0" borderId="3" xfId="1" applyNumberFormat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L63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6.28515625" style="1" customWidth="1"/>
    <col min="4" max="4" width="20.140625" style="1" customWidth="1"/>
    <col min="5" max="5" width="25.140625" style="1" customWidth="1"/>
    <col min="6" max="6" width="21.5703125" style="2" customWidth="1"/>
    <col min="7" max="7" width="10.5703125" style="2" bestFit="1" customWidth="1"/>
    <col min="8" max="12" width="6.5703125" style="2" bestFit="1" customWidth="1"/>
    <col min="13" max="13" width="19.7109375" style="2" customWidth="1"/>
    <col min="14" max="14" width="10.5703125" style="2" bestFit="1" customWidth="1"/>
    <col min="15" max="19" width="6.5703125" style="2" bestFit="1" customWidth="1"/>
    <col min="20" max="20" width="22.85546875" style="1" customWidth="1"/>
    <col min="21" max="21" width="10" style="1" customWidth="1"/>
    <col min="22" max="25" width="6.85546875" style="1" customWidth="1"/>
    <col min="26" max="26" width="7.5703125" style="1" customWidth="1"/>
    <col min="27" max="27" width="20.140625" style="1" customWidth="1"/>
    <col min="28" max="32" width="6.85546875" style="1" customWidth="1"/>
    <col min="33" max="33" width="7.28515625" style="1" customWidth="1"/>
    <col min="34" max="34" width="20.85546875" style="1" customWidth="1"/>
    <col min="35" max="35" width="9.28515625" style="1" customWidth="1"/>
    <col min="36" max="39" width="6.85546875" style="1" customWidth="1"/>
    <col min="40" max="40" width="5.85546875" style="1" customWidth="1"/>
    <col min="41" max="41" width="19.42578125" style="1" customWidth="1"/>
    <col min="42" max="46" width="6.85546875" style="1" customWidth="1"/>
    <col min="47" max="47" width="6.28515625" style="1" customWidth="1"/>
    <col min="48" max="48" width="20.42578125" style="1" customWidth="1"/>
    <col min="49" max="54" width="6.85546875" style="1" customWidth="1"/>
    <col min="55" max="55" width="22" style="1" customWidth="1"/>
    <col min="56" max="60" width="6.85546875" style="1" customWidth="1"/>
    <col min="61" max="61" width="7.140625" style="1" customWidth="1"/>
    <col min="62" max="62" width="21.42578125" style="1" customWidth="1"/>
    <col min="63" max="67" width="6.85546875" style="1" customWidth="1"/>
    <col min="68" max="68" width="8" style="1" customWidth="1"/>
    <col min="69" max="69" width="20" style="1" customWidth="1"/>
    <col min="70" max="73" width="6.85546875" style="1" customWidth="1"/>
    <col min="74" max="74" width="7.85546875" style="1" customWidth="1"/>
    <col min="75" max="75" width="6.5703125" style="1" customWidth="1"/>
    <col min="76" max="76" width="19" style="1" customWidth="1"/>
    <col min="77" max="77" width="4.7109375" style="1" customWidth="1"/>
    <col min="78" max="78" width="4.28515625" style="1" customWidth="1"/>
    <col min="79" max="79" width="4.42578125" style="1" customWidth="1"/>
    <col min="80" max="80" width="5.140625" style="1" customWidth="1"/>
    <col min="81" max="81" width="5.7109375" style="1" customWidth="1"/>
    <col min="82" max="82" width="6.28515625" style="1" customWidth="1"/>
    <col min="83" max="83" width="6.5703125" style="1" customWidth="1"/>
    <col min="84" max="84" width="6.28515625" style="1" customWidth="1"/>
    <col min="85" max="86" width="5.7109375" style="1" customWidth="1"/>
    <col min="87" max="87" width="14.7109375" style="1" customWidth="1"/>
    <col min="88" max="97" width="5.7109375" style="1" customWidth="1"/>
    <col min="98" max="16384" width="9.140625" style="1"/>
  </cols>
  <sheetData>
    <row r="1" spans="1:90" ht="18.75" x14ac:dyDescent="0.25">
      <c r="AB1" s="2"/>
      <c r="AC1" s="2"/>
      <c r="AD1" s="2"/>
      <c r="AE1" s="2"/>
      <c r="AF1" s="2"/>
      <c r="AG1" s="3" t="s">
        <v>0</v>
      </c>
      <c r="AH1" s="2"/>
      <c r="AI1" s="2"/>
      <c r="AJ1" s="2"/>
      <c r="AK1" s="2"/>
      <c r="AL1" s="2"/>
      <c r="AM1" s="2"/>
      <c r="AN1" s="2"/>
      <c r="AO1" s="2"/>
      <c r="AP1" s="2"/>
    </row>
    <row r="2" spans="1:90" ht="18.75" x14ac:dyDescent="0.3">
      <c r="AB2" s="2"/>
      <c r="AC2" s="2"/>
      <c r="AD2" s="2"/>
      <c r="AE2" s="2"/>
      <c r="AF2" s="2"/>
      <c r="AG2" s="4" t="s">
        <v>1</v>
      </c>
      <c r="AH2" s="2"/>
      <c r="AI2" s="2"/>
      <c r="AJ2" s="2"/>
      <c r="AK2" s="2"/>
      <c r="AL2" s="2"/>
      <c r="AM2" s="2"/>
      <c r="AN2" s="2"/>
      <c r="AO2" s="2"/>
      <c r="AP2" s="2"/>
    </row>
    <row r="3" spans="1:90" ht="18.75" x14ac:dyDescent="0.3">
      <c r="AB3" s="2"/>
      <c r="AC3" s="2"/>
      <c r="AD3" s="2"/>
      <c r="AE3" s="2"/>
      <c r="AF3" s="2"/>
      <c r="AG3" s="4" t="s">
        <v>2</v>
      </c>
      <c r="AH3" s="2"/>
      <c r="AI3" s="2"/>
      <c r="AJ3" s="2"/>
      <c r="AK3" s="2"/>
      <c r="AL3" s="2"/>
      <c r="AM3" s="2"/>
      <c r="AN3" s="2"/>
      <c r="AO3" s="2"/>
      <c r="AP3" s="2"/>
    </row>
    <row r="4" spans="1:90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2"/>
      <c r="AI4" s="2"/>
      <c r="AJ4" s="2"/>
      <c r="AK4" s="2"/>
      <c r="AL4" s="2"/>
      <c r="AM4" s="2"/>
      <c r="AN4" s="2"/>
      <c r="AO4" s="2"/>
      <c r="AP4" s="2"/>
    </row>
    <row r="5" spans="1:90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2"/>
      <c r="BZ5" s="2"/>
    </row>
    <row r="6" spans="1:90" ht="18.75" x14ac:dyDescent="0.25">
      <c r="A6" s="48" t="s">
        <v>187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spans="1:90" x14ac:dyDescent="0.25">
      <c r="A7" s="49" t="s">
        <v>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</row>
    <row r="8" spans="1:90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</row>
    <row r="9" spans="1:90" x14ac:dyDescent="0.25">
      <c r="A9" s="46" t="s">
        <v>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2"/>
      <c r="BZ9" s="2"/>
    </row>
    <row r="10" spans="1:90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2"/>
      <c r="BL10" s="11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</row>
    <row r="11" spans="1:90" ht="15.75" customHeight="1" x14ac:dyDescent="0.3">
      <c r="A11" s="37" t="s">
        <v>188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</row>
    <row r="12" spans="1:90" x14ac:dyDescent="0.25">
      <c r="A12" s="38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</row>
    <row r="13" spans="1:90" ht="15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16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</row>
    <row r="14" spans="1:90" ht="31.5" customHeight="1" x14ac:dyDescent="0.25">
      <c r="A14" s="26" t="s">
        <v>7</v>
      </c>
      <c r="B14" s="26" t="s">
        <v>8</v>
      </c>
      <c r="C14" s="26" t="s">
        <v>9</v>
      </c>
      <c r="D14" s="32" t="s">
        <v>10</v>
      </c>
      <c r="E14" s="32"/>
      <c r="F14" s="40" t="s">
        <v>11</v>
      </c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2"/>
      <c r="T14" s="25" t="s">
        <v>12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 t="s">
        <v>12</v>
      </c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6" t="s">
        <v>13</v>
      </c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</row>
    <row r="15" spans="1:90" ht="44.25" customHeight="1" x14ac:dyDescent="0.25">
      <c r="A15" s="27"/>
      <c r="B15" s="27"/>
      <c r="C15" s="27"/>
      <c r="D15" s="32"/>
      <c r="E15" s="32"/>
      <c r="F15" s="43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5"/>
      <c r="T15" s="29" t="s">
        <v>14</v>
      </c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1"/>
      <c r="AH15" s="29" t="s">
        <v>15</v>
      </c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1"/>
      <c r="AV15" s="29" t="s">
        <v>16</v>
      </c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1"/>
      <c r="BJ15" s="32" t="s">
        <v>17</v>
      </c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27"/>
    </row>
    <row r="16" spans="1:90" ht="51" customHeight="1" x14ac:dyDescent="0.25">
      <c r="A16" s="27"/>
      <c r="B16" s="27"/>
      <c r="C16" s="27"/>
      <c r="D16" s="32"/>
      <c r="E16" s="32"/>
      <c r="F16" s="29" t="s">
        <v>18</v>
      </c>
      <c r="G16" s="30"/>
      <c r="H16" s="30"/>
      <c r="I16" s="30"/>
      <c r="J16" s="30"/>
      <c r="K16" s="30"/>
      <c r="L16" s="30"/>
      <c r="M16" s="33" t="s">
        <v>19</v>
      </c>
      <c r="N16" s="34"/>
      <c r="O16" s="34"/>
      <c r="P16" s="34"/>
      <c r="Q16" s="34"/>
      <c r="R16" s="34"/>
      <c r="S16" s="35"/>
      <c r="T16" s="29" t="s">
        <v>18</v>
      </c>
      <c r="U16" s="30"/>
      <c r="V16" s="30"/>
      <c r="W16" s="30"/>
      <c r="X16" s="30"/>
      <c r="Y16" s="30"/>
      <c r="Z16" s="30"/>
      <c r="AA16" s="33" t="s">
        <v>19</v>
      </c>
      <c r="AB16" s="34"/>
      <c r="AC16" s="34"/>
      <c r="AD16" s="34"/>
      <c r="AE16" s="34"/>
      <c r="AF16" s="34"/>
      <c r="AG16" s="35"/>
      <c r="AH16" s="29" t="s">
        <v>18</v>
      </c>
      <c r="AI16" s="30"/>
      <c r="AJ16" s="30"/>
      <c r="AK16" s="30"/>
      <c r="AL16" s="30"/>
      <c r="AM16" s="30"/>
      <c r="AN16" s="30"/>
      <c r="AO16" s="33" t="s">
        <v>19</v>
      </c>
      <c r="AP16" s="34"/>
      <c r="AQ16" s="34"/>
      <c r="AR16" s="34"/>
      <c r="AS16" s="34"/>
      <c r="AT16" s="34"/>
      <c r="AU16" s="35"/>
      <c r="AV16" s="29" t="s">
        <v>18</v>
      </c>
      <c r="AW16" s="30"/>
      <c r="AX16" s="30"/>
      <c r="AY16" s="30"/>
      <c r="AZ16" s="30"/>
      <c r="BA16" s="30"/>
      <c r="BB16" s="30"/>
      <c r="BC16" s="33" t="s">
        <v>19</v>
      </c>
      <c r="BD16" s="34"/>
      <c r="BE16" s="34"/>
      <c r="BF16" s="34"/>
      <c r="BG16" s="34"/>
      <c r="BH16" s="34"/>
      <c r="BI16" s="35"/>
      <c r="BJ16" s="29" t="s">
        <v>20</v>
      </c>
      <c r="BK16" s="30"/>
      <c r="BL16" s="30"/>
      <c r="BM16" s="30"/>
      <c r="BN16" s="30"/>
      <c r="BO16" s="30"/>
      <c r="BP16" s="30"/>
      <c r="BQ16" s="33" t="s">
        <v>21</v>
      </c>
      <c r="BR16" s="34"/>
      <c r="BS16" s="34"/>
      <c r="BT16" s="34"/>
      <c r="BU16" s="34"/>
      <c r="BV16" s="34"/>
      <c r="BW16" s="35"/>
      <c r="BX16" s="27"/>
    </row>
    <row r="17" spans="1:76" ht="37.5" customHeight="1" x14ac:dyDescent="0.25">
      <c r="A17" s="27"/>
      <c r="B17" s="27"/>
      <c r="C17" s="27"/>
      <c r="D17" s="32" t="s">
        <v>22</v>
      </c>
      <c r="E17" s="32" t="s">
        <v>21</v>
      </c>
      <c r="F17" s="19" t="s">
        <v>23</v>
      </c>
      <c r="G17" s="25" t="s">
        <v>24</v>
      </c>
      <c r="H17" s="25"/>
      <c r="I17" s="25"/>
      <c r="J17" s="25"/>
      <c r="K17" s="25"/>
      <c r="L17" s="25"/>
      <c r="M17" s="19" t="s">
        <v>23</v>
      </c>
      <c r="N17" s="25" t="s">
        <v>24</v>
      </c>
      <c r="O17" s="25"/>
      <c r="P17" s="25"/>
      <c r="Q17" s="25"/>
      <c r="R17" s="25"/>
      <c r="S17" s="25"/>
      <c r="T17" s="19" t="s">
        <v>23</v>
      </c>
      <c r="U17" s="25" t="s">
        <v>24</v>
      </c>
      <c r="V17" s="25"/>
      <c r="W17" s="25"/>
      <c r="X17" s="25"/>
      <c r="Y17" s="25"/>
      <c r="Z17" s="25"/>
      <c r="AA17" s="19" t="s">
        <v>23</v>
      </c>
      <c r="AB17" s="25" t="s">
        <v>24</v>
      </c>
      <c r="AC17" s="25"/>
      <c r="AD17" s="25"/>
      <c r="AE17" s="25"/>
      <c r="AF17" s="25"/>
      <c r="AG17" s="25"/>
      <c r="AH17" s="19" t="s">
        <v>23</v>
      </c>
      <c r="AI17" s="25" t="s">
        <v>24</v>
      </c>
      <c r="AJ17" s="25"/>
      <c r="AK17" s="25"/>
      <c r="AL17" s="25"/>
      <c r="AM17" s="25"/>
      <c r="AN17" s="25"/>
      <c r="AO17" s="19" t="s">
        <v>23</v>
      </c>
      <c r="AP17" s="25" t="s">
        <v>24</v>
      </c>
      <c r="AQ17" s="25"/>
      <c r="AR17" s="25"/>
      <c r="AS17" s="25"/>
      <c r="AT17" s="25"/>
      <c r="AU17" s="25"/>
      <c r="AV17" s="19" t="s">
        <v>23</v>
      </c>
      <c r="AW17" s="25" t="s">
        <v>24</v>
      </c>
      <c r="AX17" s="25"/>
      <c r="AY17" s="25"/>
      <c r="AZ17" s="25"/>
      <c r="BA17" s="25"/>
      <c r="BB17" s="25"/>
      <c r="BC17" s="19" t="s">
        <v>23</v>
      </c>
      <c r="BD17" s="25" t="s">
        <v>24</v>
      </c>
      <c r="BE17" s="25"/>
      <c r="BF17" s="25"/>
      <c r="BG17" s="25"/>
      <c r="BH17" s="25"/>
      <c r="BI17" s="25"/>
      <c r="BJ17" s="19" t="s">
        <v>23</v>
      </c>
      <c r="BK17" s="25" t="s">
        <v>24</v>
      </c>
      <c r="BL17" s="25"/>
      <c r="BM17" s="25"/>
      <c r="BN17" s="25"/>
      <c r="BO17" s="25"/>
      <c r="BP17" s="25"/>
      <c r="BQ17" s="19" t="s">
        <v>23</v>
      </c>
      <c r="BR17" s="25" t="s">
        <v>24</v>
      </c>
      <c r="BS17" s="25"/>
      <c r="BT17" s="25"/>
      <c r="BU17" s="25"/>
      <c r="BV17" s="25"/>
      <c r="BW17" s="25"/>
      <c r="BX17" s="27"/>
    </row>
    <row r="18" spans="1:76" ht="66" customHeight="1" x14ac:dyDescent="0.25">
      <c r="A18" s="28"/>
      <c r="B18" s="28"/>
      <c r="C18" s="28"/>
      <c r="D18" s="32"/>
      <c r="E18" s="32"/>
      <c r="F18" s="20" t="s">
        <v>25</v>
      </c>
      <c r="G18" s="20" t="s">
        <v>25</v>
      </c>
      <c r="H18" s="21" t="s">
        <v>26</v>
      </c>
      <c r="I18" s="21" t="s">
        <v>27</v>
      </c>
      <c r="J18" s="21" t="s">
        <v>28</v>
      </c>
      <c r="K18" s="21" t="s">
        <v>29</v>
      </c>
      <c r="L18" s="21" t="s">
        <v>30</v>
      </c>
      <c r="M18" s="20" t="s">
        <v>25</v>
      </c>
      <c r="N18" s="20" t="s">
        <v>25</v>
      </c>
      <c r="O18" s="21" t="s">
        <v>26</v>
      </c>
      <c r="P18" s="21" t="s">
        <v>27</v>
      </c>
      <c r="Q18" s="21" t="s">
        <v>28</v>
      </c>
      <c r="R18" s="21" t="s">
        <v>29</v>
      </c>
      <c r="S18" s="21" t="s">
        <v>30</v>
      </c>
      <c r="T18" s="20" t="s">
        <v>25</v>
      </c>
      <c r="U18" s="20" t="s">
        <v>25</v>
      </c>
      <c r="V18" s="21" t="s">
        <v>26</v>
      </c>
      <c r="W18" s="21" t="s">
        <v>27</v>
      </c>
      <c r="X18" s="21" t="s">
        <v>28</v>
      </c>
      <c r="Y18" s="21" t="s">
        <v>29</v>
      </c>
      <c r="Z18" s="21" t="s">
        <v>30</v>
      </c>
      <c r="AA18" s="20" t="s">
        <v>25</v>
      </c>
      <c r="AB18" s="20" t="s">
        <v>25</v>
      </c>
      <c r="AC18" s="21" t="s">
        <v>26</v>
      </c>
      <c r="AD18" s="21" t="s">
        <v>27</v>
      </c>
      <c r="AE18" s="21" t="s">
        <v>28</v>
      </c>
      <c r="AF18" s="21" t="s">
        <v>29</v>
      </c>
      <c r="AG18" s="21" t="s">
        <v>30</v>
      </c>
      <c r="AH18" s="20" t="s">
        <v>25</v>
      </c>
      <c r="AI18" s="20" t="s">
        <v>25</v>
      </c>
      <c r="AJ18" s="21" t="s">
        <v>26</v>
      </c>
      <c r="AK18" s="21" t="s">
        <v>27</v>
      </c>
      <c r="AL18" s="21" t="s">
        <v>28</v>
      </c>
      <c r="AM18" s="21" t="s">
        <v>29</v>
      </c>
      <c r="AN18" s="21" t="s">
        <v>30</v>
      </c>
      <c r="AO18" s="20" t="s">
        <v>25</v>
      </c>
      <c r="AP18" s="20" t="s">
        <v>25</v>
      </c>
      <c r="AQ18" s="21" t="s">
        <v>26</v>
      </c>
      <c r="AR18" s="21" t="s">
        <v>27</v>
      </c>
      <c r="AS18" s="21" t="s">
        <v>28</v>
      </c>
      <c r="AT18" s="21" t="s">
        <v>29</v>
      </c>
      <c r="AU18" s="21" t="s">
        <v>30</v>
      </c>
      <c r="AV18" s="20" t="s">
        <v>25</v>
      </c>
      <c r="AW18" s="20" t="s">
        <v>25</v>
      </c>
      <c r="AX18" s="21" t="s">
        <v>26</v>
      </c>
      <c r="AY18" s="21" t="s">
        <v>27</v>
      </c>
      <c r="AZ18" s="21" t="s">
        <v>28</v>
      </c>
      <c r="BA18" s="21" t="s">
        <v>29</v>
      </c>
      <c r="BB18" s="21" t="s">
        <v>30</v>
      </c>
      <c r="BC18" s="20" t="s">
        <v>25</v>
      </c>
      <c r="BD18" s="20" t="s">
        <v>25</v>
      </c>
      <c r="BE18" s="21" t="s">
        <v>26</v>
      </c>
      <c r="BF18" s="21" t="s">
        <v>27</v>
      </c>
      <c r="BG18" s="21" t="s">
        <v>28</v>
      </c>
      <c r="BH18" s="21" t="s">
        <v>29</v>
      </c>
      <c r="BI18" s="21" t="s">
        <v>30</v>
      </c>
      <c r="BJ18" s="20" t="s">
        <v>25</v>
      </c>
      <c r="BK18" s="20" t="s">
        <v>25</v>
      </c>
      <c r="BL18" s="21" t="s">
        <v>26</v>
      </c>
      <c r="BM18" s="21" t="s">
        <v>27</v>
      </c>
      <c r="BN18" s="21" t="s">
        <v>28</v>
      </c>
      <c r="BO18" s="21" t="s">
        <v>29</v>
      </c>
      <c r="BP18" s="21" t="s">
        <v>30</v>
      </c>
      <c r="BQ18" s="20" t="s">
        <v>25</v>
      </c>
      <c r="BR18" s="20" t="s">
        <v>25</v>
      </c>
      <c r="BS18" s="21" t="s">
        <v>26</v>
      </c>
      <c r="BT18" s="21" t="s">
        <v>27</v>
      </c>
      <c r="BU18" s="21" t="s">
        <v>28</v>
      </c>
      <c r="BV18" s="21" t="s">
        <v>29</v>
      </c>
      <c r="BW18" s="21" t="s">
        <v>30</v>
      </c>
      <c r="BX18" s="28"/>
    </row>
    <row r="19" spans="1:76" s="2" customFormat="1" x14ac:dyDescent="0.25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22" t="s">
        <v>31</v>
      </c>
      <c r="G19" s="22" t="s">
        <v>32</v>
      </c>
      <c r="H19" s="22" t="s">
        <v>33</v>
      </c>
      <c r="I19" s="22" t="s">
        <v>34</v>
      </c>
      <c r="J19" s="22" t="s">
        <v>35</v>
      </c>
      <c r="K19" s="22" t="s">
        <v>36</v>
      </c>
      <c r="L19" s="22" t="s">
        <v>37</v>
      </c>
      <c r="M19" s="22" t="s">
        <v>38</v>
      </c>
      <c r="N19" s="22" t="s">
        <v>39</v>
      </c>
      <c r="O19" s="22" t="s">
        <v>40</v>
      </c>
      <c r="P19" s="22" t="s">
        <v>41</v>
      </c>
      <c r="Q19" s="22" t="s">
        <v>42</v>
      </c>
      <c r="R19" s="22" t="s">
        <v>43</v>
      </c>
      <c r="S19" s="22" t="s">
        <v>44</v>
      </c>
      <c r="T19" s="22" t="s">
        <v>45</v>
      </c>
      <c r="U19" s="22" t="s">
        <v>46</v>
      </c>
      <c r="V19" s="22" t="s">
        <v>47</v>
      </c>
      <c r="W19" s="22" t="s">
        <v>48</v>
      </c>
      <c r="X19" s="22" t="s">
        <v>49</v>
      </c>
      <c r="Y19" s="22" t="s">
        <v>50</v>
      </c>
      <c r="Z19" s="22" t="s">
        <v>51</v>
      </c>
      <c r="AA19" s="22" t="s">
        <v>52</v>
      </c>
      <c r="AB19" s="22" t="s">
        <v>53</v>
      </c>
      <c r="AC19" s="22" t="s">
        <v>54</v>
      </c>
      <c r="AD19" s="22" t="s">
        <v>55</v>
      </c>
      <c r="AE19" s="22" t="s">
        <v>56</v>
      </c>
      <c r="AF19" s="22" t="s">
        <v>57</v>
      </c>
      <c r="AG19" s="22" t="s">
        <v>58</v>
      </c>
      <c r="AH19" s="22" t="s">
        <v>59</v>
      </c>
      <c r="AI19" s="22" t="s">
        <v>60</v>
      </c>
      <c r="AJ19" s="22" t="s">
        <v>61</v>
      </c>
      <c r="AK19" s="22" t="s">
        <v>62</v>
      </c>
      <c r="AL19" s="22" t="s">
        <v>63</v>
      </c>
      <c r="AM19" s="22" t="s">
        <v>64</v>
      </c>
      <c r="AN19" s="22" t="s">
        <v>65</v>
      </c>
      <c r="AO19" s="22" t="s">
        <v>66</v>
      </c>
      <c r="AP19" s="22" t="s">
        <v>67</v>
      </c>
      <c r="AQ19" s="22" t="s">
        <v>68</v>
      </c>
      <c r="AR19" s="22" t="s">
        <v>69</v>
      </c>
      <c r="AS19" s="22" t="s">
        <v>70</v>
      </c>
      <c r="AT19" s="22" t="s">
        <v>71</v>
      </c>
      <c r="AU19" s="22" t="s">
        <v>72</v>
      </c>
      <c r="AV19" s="22" t="s">
        <v>73</v>
      </c>
      <c r="AW19" s="22" t="s">
        <v>74</v>
      </c>
      <c r="AX19" s="22" t="s">
        <v>75</v>
      </c>
      <c r="AY19" s="22" t="s">
        <v>76</v>
      </c>
      <c r="AZ19" s="22" t="s">
        <v>77</v>
      </c>
      <c r="BA19" s="22" t="s">
        <v>78</v>
      </c>
      <c r="BB19" s="22" t="s">
        <v>79</v>
      </c>
      <c r="BC19" s="22" t="s">
        <v>80</v>
      </c>
      <c r="BD19" s="22" t="s">
        <v>81</v>
      </c>
      <c r="BE19" s="22" t="s">
        <v>82</v>
      </c>
      <c r="BF19" s="22" t="s">
        <v>83</v>
      </c>
      <c r="BG19" s="22" t="s">
        <v>84</v>
      </c>
      <c r="BH19" s="22" t="s">
        <v>85</v>
      </c>
      <c r="BI19" s="22" t="s">
        <v>86</v>
      </c>
      <c r="BJ19" s="22" t="s">
        <v>87</v>
      </c>
      <c r="BK19" s="22" t="s">
        <v>88</v>
      </c>
      <c r="BL19" s="22" t="s">
        <v>89</v>
      </c>
      <c r="BM19" s="22" t="s">
        <v>90</v>
      </c>
      <c r="BN19" s="22" t="s">
        <v>91</v>
      </c>
      <c r="BO19" s="22" t="s">
        <v>92</v>
      </c>
      <c r="BP19" s="22" t="s">
        <v>93</v>
      </c>
      <c r="BQ19" s="22" t="s">
        <v>94</v>
      </c>
      <c r="BR19" s="22" t="s">
        <v>95</v>
      </c>
      <c r="BS19" s="22" t="s">
        <v>96</v>
      </c>
      <c r="BT19" s="22" t="s">
        <v>97</v>
      </c>
      <c r="BU19" s="22" t="s">
        <v>98</v>
      </c>
      <c r="BV19" s="22" t="s">
        <v>99</v>
      </c>
      <c r="BW19" s="22" t="s">
        <v>100</v>
      </c>
      <c r="BX19" s="22" t="s">
        <v>101</v>
      </c>
    </row>
    <row r="20" spans="1:76" s="2" customFormat="1" ht="29.25" x14ac:dyDescent="0.25">
      <c r="A20" s="50" t="s">
        <v>102</v>
      </c>
      <c r="B20" s="51" t="s">
        <v>103</v>
      </c>
      <c r="C20" s="52" t="s">
        <v>104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</row>
    <row r="21" spans="1:76" s="2" customFormat="1" ht="29.25" hidden="1" x14ac:dyDescent="0.25">
      <c r="A21" s="50" t="s">
        <v>105</v>
      </c>
      <c r="B21" s="51" t="s">
        <v>106</v>
      </c>
      <c r="C21" s="53" t="s">
        <v>104</v>
      </c>
    </row>
    <row r="22" spans="1:76" s="2" customFormat="1" ht="43.5" hidden="1" x14ac:dyDescent="0.25">
      <c r="A22" s="50" t="s">
        <v>107</v>
      </c>
      <c r="B22" s="51" t="s">
        <v>108</v>
      </c>
      <c r="C22" s="53" t="s">
        <v>104</v>
      </c>
    </row>
    <row r="23" spans="1:76" s="2" customFormat="1" ht="86.25" hidden="1" x14ac:dyDescent="0.25">
      <c r="A23" s="50" t="s">
        <v>109</v>
      </c>
      <c r="B23" s="51" t="s">
        <v>110</v>
      </c>
      <c r="C23" s="53" t="s">
        <v>104</v>
      </c>
    </row>
    <row r="24" spans="1:76" s="2" customFormat="1" ht="43.5" hidden="1" x14ac:dyDescent="0.25">
      <c r="A24" s="50" t="s">
        <v>111</v>
      </c>
      <c r="B24" s="51" t="s">
        <v>112</v>
      </c>
      <c r="C24" s="53" t="s">
        <v>104</v>
      </c>
    </row>
    <row r="25" spans="1:76" s="2" customFormat="1" ht="57.75" hidden="1" x14ac:dyDescent="0.25">
      <c r="A25" s="50" t="s">
        <v>113</v>
      </c>
      <c r="B25" s="51" t="s">
        <v>114</v>
      </c>
      <c r="C25" s="53" t="s">
        <v>104</v>
      </c>
    </row>
    <row r="26" spans="1:76" s="2" customFormat="1" ht="29.25" hidden="1" x14ac:dyDescent="0.25">
      <c r="A26" s="50" t="s">
        <v>115</v>
      </c>
      <c r="B26" s="51" t="s">
        <v>116</v>
      </c>
      <c r="C26" s="54" t="s">
        <v>104</v>
      </c>
    </row>
    <row r="27" spans="1:76" s="2" customFormat="1" hidden="1" x14ac:dyDescent="0.25">
      <c r="A27" s="50" t="s">
        <v>117</v>
      </c>
      <c r="B27" s="51" t="s">
        <v>118</v>
      </c>
      <c r="C27" s="54" t="s">
        <v>104</v>
      </c>
    </row>
    <row r="28" spans="1:76" s="2" customFormat="1" ht="43.5" hidden="1" x14ac:dyDescent="0.25">
      <c r="A28" s="50" t="s">
        <v>119</v>
      </c>
      <c r="B28" s="51" t="s">
        <v>120</v>
      </c>
      <c r="C28" s="54" t="s">
        <v>104</v>
      </c>
    </row>
    <row r="29" spans="1:76" s="2" customFormat="1" ht="72" hidden="1" x14ac:dyDescent="0.25">
      <c r="A29" s="50" t="s">
        <v>121</v>
      </c>
      <c r="B29" s="51" t="s">
        <v>122</v>
      </c>
      <c r="C29" s="54" t="s">
        <v>104</v>
      </c>
    </row>
    <row r="30" spans="1:76" s="2" customFormat="1" ht="86.25" hidden="1" x14ac:dyDescent="0.25">
      <c r="A30" s="50" t="s">
        <v>123</v>
      </c>
      <c r="B30" s="51" t="s">
        <v>124</v>
      </c>
      <c r="C30" s="54" t="s">
        <v>104</v>
      </c>
    </row>
    <row r="31" spans="1:76" s="2" customFormat="1" ht="86.25" hidden="1" x14ac:dyDescent="0.25">
      <c r="A31" s="50" t="s">
        <v>123</v>
      </c>
      <c r="B31" s="51" t="s">
        <v>125</v>
      </c>
      <c r="C31" s="54" t="s">
        <v>104</v>
      </c>
    </row>
    <row r="32" spans="1:76" s="2" customFormat="1" ht="100.5" hidden="1" x14ac:dyDescent="0.25">
      <c r="A32" s="50" t="s">
        <v>123</v>
      </c>
      <c r="B32" s="51" t="s">
        <v>126</v>
      </c>
      <c r="C32" s="54" t="s">
        <v>104</v>
      </c>
    </row>
    <row r="33" spans="1:3" s="2" customFormat="1" ht="86.25" hidden="1" x14ac:dyDescent="0.25">
      <c r="A33" s="50" t="s">
        <v>127</v>
      </c>
      <c r="B33" s="51" t="s">
        <v>128</v>
      </c>
      <c r="C33" s="54" t="s">
        <v>104</v>
      </c>
    </row>
    <row r="34" spans="1:3" s="2" customFormat="1" ht="86.25" hidden="1" x14ac:dyDescent="0.25">
      <c r="A34" s="50" t="s">
        <v>127</v>
      </c>
      <c r="B34" s="51" t="s">
        <v>129</v>
      </c>
      <c r="C34" s="54" t="s">
        <v>104</v>
      </c>
    </row>
    <row r="35" spans="1:3" s="2" customFormat="1" ht="100.5" hidden="1" x14ac:dyDescent="0.25">
      <c r="A35" s="50" t="s">
        <v>127</v>
      </c>
      <c r="B35" s="51" t="s">
        <v>130</v>
      </c>
      <c r="C35" s="54" t="s">
        <v>104</v>
      </c>
    </row>
    <row r="36" spans="1:3" s="2" customFormat="1" ht="72" hidden="1" x14ac:dyDescent="0.25">
      <c r="A36" s="50" t="s">
        <v>131</v>
      </c>
      <c r="B36" s="51" t="s">
        <v>132</v>
      </c>
      <c r="C36" s="54" t="s">
        <v>104</v>
      </c>
    </row>
    <row r="37" spans="1:3" s="2" customFormat="1" ht="57.75" hidden="1" x14ac:dyDescent="0.25">
      <c r="A37" s="50" t="s">
        <v>133</v>
      </c>
      <c r="B37" s="51" t="s">
        <v>134</v>
      </c>
      <c r="C37" s="54" t="s">
        <v>104</v>
      </c>
    </row>
    <row r="38" spans="1:3" s="2" customFormat="1" ht="86.25" hidden="1" x14ac:dyDescent="0.25">
      <c r="A38" s="50" t="s">
        <v>135</v>
      </c>
      <c r="B38" s="51" t="s">
        <v>136</v>
      </c>
      <c r="C38" s="54" t="s">
        <v>104</v>
      </c>
    </row>
    <row r="39" spans="1:3" s="2" customFormat="1" ht="57.75" hidden="1" x14ac:dyDescent="0.25">
      <c r="A39" s="50" t="s">
        <v>137</v>
      </c>
      <c r="B39" s="51" t="s">
        <v>138</v>
      </c>
      <c r="C39" s="54" t="s">
        <v>104</v>
      </c>
    </row>
    <row r="40" spans="1:3" s="2" customFormat="1" ht="57.75" hidden="1" x14ac:dyDescent="0.25">
      <c r="A40" s="50" t="s">
        <v>139</v>
      </c>
      <c r="B40" s="51" t="s">
        <v>140</v>
      </c>
      <c r="C40" s="54" t="s">
        <v>104</v>
      </c>
    </row>
    <row r="41" spans="1:3" s="2" customFormat="1" ht="114.75" hidden="1" x14ac:dyDescent="0.25">
      <c r="A41" s="50" t="s">
        <v>141</v>
      </c>
      <c r="B41" s="51" t="s">
        <v>142</v>
      </c>
      <c r="C41" s="54" t="s">
        <v>104</v>
      </c>
    </row>
    <row r="42" spans="1:3" s="2" customFormat="1" ht="100.5" hidden="1" x14ac:dyDescent="0.25">
      <c r="A42" s="50" t="s">
        <v>143</v>
      </c>
      <c r="B42" s="51" t="s">
        <v>144</v>
      </c>
      <c r="C42" s="54" t="s">
        <v>104</v>
      </c>
    </row>
    <row r="43" spans="1:3" s="2" customFormat="1" ht="114.75" hidden="1" x14ac:dyDescent="0.25">
      <c r="A43" s="50" t="s">
        <v>145</v>
      </c>
      <c r="B43" s="51" t="s">
        <v>146</v>
      </c>
      <c r="C43" s="54" t="s">
        <v>104</v>
      </c>
    </row>
    <row r="44" spans="1:3" s="2" customFormat="1" ht="43.5" hidden="1" x14ac:dyDescent="0.25">
      <c r="A44" s="50" t="s">
        <v>147</v>
      </c>
      <c r="B44" s="51" t="s">
        <v>148</v>
      </c>
      <c r="C44" s="54" t="s">
        <v>104</v>
      </c>
    </row>
    <row r="45" spans="1:3" s="2" customFormat="1" ht="72" hidden="1" x14ac:dyDescent="0.25">
      <c r="A45" s="50" t="s">
        <v>149</v>
      </c>
      <c r="B45" s="51" t="s">
        <v>150</v>
      </c>
      <c r="C45" s="54" t="s">
        <v>104</v>
      </c>
    </row>
    <row r="46" spans="1:3" s="2" customFormat="1" ht="43.5" hidden="1" x14ac:dyDescent="0.25">
      <c r="A46" s="50" t="s">
        <v>151</v>
      </c>
      <c r="B46" s="51" t="s">
        <v>152</v>
      </c>
      <c r="C46" s="54" t="s">
        <v>104</v>
      </c>
    </row>
    <row r="47" spans="1:3" s="2" customFormat="1" ht="57.75" hidden="1" x14ac:dyDescent="0.25">
      <c r="A47" s="50" t="s">
        <v>153</v>
      </c>
      <c r="B47" s="51" t="s">
        <v>154</v>
      </c>
      <c r="C47" s="54" t="s">
        <v>104</v>
      </c>
    </row>
    <row r="48" spans="1:3" s="2" customFormat="1" ht="57.75" hidden="1" x14ac:dyDescent="0.25">
      <c r="A48" s="50" t="s">
        <v>155</v>
      </c>
      <c r="B48" s="51" t="s">
        <v>156</v>
      </c>
      <c r="C48" s="54" t="s">
        <v>104</v>
      </c>
    </row>
    <row r="49" spans="1:76" s="2" customFormat="1" ht="57.75" hidden="1" x14ac:dyDescent="0.25">
      <c r="A49" s="50" t="s">
        <v>157</v>
      </c>
      <c r="B49" s="51" t="s">
        <v>158</v>
      </c>
      <c r="C49" s="54" t="s">
        <v>104</v>
      </c>
    </row>
    <row r="50" spans="1:76" s="2" customFormat="1" ht="43.5" hidden="1" x14ac:dyDescent="0.25">
      <c r="A50" s="50" t="s">
        <v>159</v>
      </c>
      <c r="B50" s="51" t="s">
        <v>160</v>
      </c>
      <c r="C50" s="54" t="s">
        <v>104</v>
      </c>
    </row>
    <row r="51" spans="1:76" s="2" customFormat="1" ht="57.75" hidden="1" x14ac:dyDescent="0.25">
      <c r="A51" s="50" t="s">
        <v>161</v>
      </c>
      <c r="B51" s="51" t="s">
        <v>162</v>
      </c>
      <c r="C51" s="54" t="s">
        <v>104</v>
      </c>
    </row>
    <row r="52" spans="1:76" s="2" customFormat="1" ht="86.25" hidden="1" x14ac:dyDescent="0.25">
      <c r="A52" s="50" t="s">
        <v>163</v>
      </c>
      <c r="B52" s="51" t="s">
        <v>164</v>
      </c>
      <c r="C52" s="54" t="s">
        <v>104</v>
      </c>
    </row>
    <row r="53" spans="1:76" s="2" customFormat="1" ht="72" hidden="1" x14ac:dyDescent="0.25">
      <c r="A53" s="50" t="s">
        <v>165</v>
      </c>
      <c r="B53" s="51" t="s">
        <v>166</v>
      </c>
      <c r="C53" s="54" t="s">
        <v>104</v>
      </c>
    </row>
    <row r="54" spans="1:76" s="2" customFormat="1" ht="72" hidden="1" x14ac:dyDescent="0.25">
      <c r="A54" s="50" t="s">
        <v>167</v>
      </c>
      <c r="B54" s="51" t="s">
        <v>168</v>
      </c>
      <c r="C54" s="54" t="s">
        <v>104</v>
      </c>
    </row>
    <row r="55" spans="1:76" s="2" customFormat="1" ht="43.5" x14ac:dyDescent="0.25">
      <c r="A55" s="50" t="s">
        <v>169</v>
      </c>
      <c r="B55" s="51" t="s">
        <v>170</v>
      </c>
      <c r="C55" s="54" t="s">
        <v>104</v>
      </c>
      <c r="D55" s="58">
        <f>D56+D57+D58+D59+D60+D61</f>
        <v>610.37623333333329</v>
      </c>
      <c r="E55" s="62" t="s">
        <v>189</v>
      </c>
      <c r="F55" s="62" t="s">
        <v>189</v>
      </c>
      <c r="G55" s="62" t="s">
        <v>189</v>
      </c>
      <c r="H55" s="62" t="s">
        <v>189</v>
      </c>
      <c r="I55" s="62" t="s">
        <v>189</v>
      </c>
      <c r="J55" s="62" t="s">
        <v>189</v>
      </c>
      <c r="K55" s="62" t="s">
        <v>189</v>
      </c>
      <c r="L55" s="62" t="s">
        <v>189</v>
      </c>
      <c r="M55" s="62" t="s">
        <v>189</v>
      </c>
      <c r="N55" s="62" t="s">
        <v>189</v>
      </c>
      <c r="O55" s="62" t="s">
        <v>189</v>
      </c>
      <c r="P55" s="62" t="s">
        <v>189</v>
      </c>
      <c r="Q55" s="62" t="s">
        <v>189</v>
      </c>
      <c r="R55" s="62" t="s">
        <v>189</v>
      </c>
      <c r="S55" s="62" t="s">
        <v>189</v>
      </c>
      <c r="T55" s="62" t="s">
        <v>189</v>
      </c>
      <c r="U55" s="58">
        <f t="shared" ref="U55:AI55" si="0">U56+U57+U58+U59+U60+U61</f>
        <v>299.92514166666666</v>
      </c>
      <c r="V55" s="61" t="s">
        <v>189</v>
      </c>
      <c r="W55" s="61" t="s">
        <v>189</v>
      </c>
      <c r="X55" s="61" t="s">
        <v>189</v>
      </c>
      <c r="Y55" s="61" t="s">
        <v>189</v>
      </c>
      <c r="Z55" s="61" t="s">
        <v>189</v>
      </c>
      <c r="AA55" s="61" t="s">
        <v>189</v>
      </c>
      <c r="AB55" s="61" t="s">
        <v>189</v>
      </c>
      <c r="AC55" s="61" t="s">
        <v>189</v>
      </c>
      <c r="AD55" s="61" t="s">
        <v>189</v>
      </c>
      <c r="AE55" s="61" t="s">
        <v>189</v>
      </c>
      <c r="AF55" s="61" t="s">
        <v>189</v>
      </c>
      <c r="AG55" s="61" t="s">
        <v>189</v>
      </c>
      <c r="AH55" s="61" t="s">
        <v>189</v>
      </c>
      <c r="AI55" s="58">
        <f t="shared" si="0"/>
        <v>310.45109166666674</v>
      </c>
      <c r="AJ55" s="62" t="s">
        <v>189</v>
      </c>
      <c r="AK55" s="62" t="s">
        <v>189</v>
      </c>
      <c r="AL55" s="62" t="s">
        <v>189</v>
      </c>
      <c r="AM55" s="62" t="s">
        <v>189</v>
      </c>
      <c r="AN55" s="62" t="s">
        <v>189</v>
      </c>
      <c r="AO55" s="62" t="s">
        <v>189</v>
      </c>
      <c r="AP55" s="62" t="s">
        <v>189</v>
      </c>
      <c r="AQ55" s="62" t="s">
        <v>189</v>
      </c>
      <c r="AR55" s="62" t="s">
        <v>189</v>
      </c>
      <c r="AS55" s="62" t="s">
        <v>189</v>
      </c>
      <c r="AT55" s="62" t="s">
        <v>189</v>
      </c>
      <c r="AU55" s="62" t="s">
        <v>189</v>
      </c>
      <c r="AV55" s="62" t="s">
        <v>189</v>
      </c>
      <c r="AW55" s="62" t="s">
        <v>189</v>
      </c>
      <c r="AX55" s="62" t="s">
        <v>189</v>
      </c>
      <c r="AY55" s="62" t="s">
        <v>189</v>
      </c>
      <c r="AZ55" s="62" t="s">
        <v>189</v>
      </c>
      <c r="BA55" s="62" t="s">
        <v>189</v>
      </c>
      <c r="BB55" s="62" t="s">
        <v>189</v>
      </c>
      <c r="BC55" s="62" t="s">
        <v>189</v>
      </c>
      <c r="BD55" s="62" t="s">
        <v>189</v>
      </c>
      <c r="BE55" s="62" t="s">
        <v>189</v>
      </c>
      <c r="BF55" s="62" t="s">
        <v>189</v>
      </c>
      <c r="BG55" s="62" t="s">
        <v>189</v>
      </c>
      <c r="BH55" s="62" t="s">
        <v>189</v>
      </c>
      <c r="BI55" s="62" t="s">
        <v>189</v>
      </c>
      <c r="BJ55" s="62" t="s">
        <v>189</v>
      </c>
      <c r="BK55" s="62" t="s">
        <v>189</v>
      </c>
      <c r="BL55" s="62" t="s">
        <v>189</v>
      </c>
      <c r="BM55" s="62" t="s">
        <v>189</v>
      </c>
      <c r="BN55" s="62" t="s">
        <v>189</v>
      </c>
      <c r="BO55" s="62" t="s">
        <v>189</v>
      </c>
      <c r="BP55" s="62" t="s">
        <v>189</v>
      </c>
      <c r="BQ55" s="62" t="s">
        <v>189</v>
      </c>
      <c r="BR55" s="62" t="s">
        <v>189</v>
      </c>
      <c r="BS55" s="62" t="s">
        <v>189</v>
      </c>
      <c r="BT55" s="62" t="s">
        <v>189</v>
      </c>
      <c r="BU55" s="62" t="s">
        <v>189</v>
      </c>
      <c r="BV55" s="62" t="s">
        <v>189</v>
      </c>
      <c r="BW55" s="62" t="s">
        <v>189</v>
      </c>
      <c r="BX55" s="62" t="s">
        <v>189</v>
      </c>
    </row>
    <row r="56" spans="1:76" s="2" customFormat="1" ht="63.75" x14ac:dyDescent="0.25">
      <c r="A56" s="55" t="s">
        <v>169</v>
      </c>
      <c r="B56" s="56" t="s">
        <v>171</v>
      </c>
      <c r="C56" s="57" t="s">
        <v>172</v>
      </c>
      <c r="D56" s="60">
        <f>62.70741/1.2</f>
        <v>52.256175000000006</v>
      </c>
      <c r="E56" s="62" t="s">
        <v>189</v>
      </c>
      <c r="F56" s="62" t="s">
        <v>189</v>
      </c>
      <c r="G56" s="62" t="s">
        <v>189</v>
      </c>
      <c r="H56" s="62" t="s">
        <v>189</v>
      </c>
      <c r="I56" s="62" t="s">
        <v>189</v>
      </c>
      <c r="J56" s="62" t="s">
        <v>189</v>
      </c>
      <c r="K56" s="62" t="s">
        <v>189</v>
      </c>
      <c r="L56" s="62" t="s">
        <v>189</v>
      </c>
      <c r="M56" s="62" t="s">
        <v>189</v>
      </c>
      <c r="N56" s="62" t="s">
        <v>189</v>
      </c>
      <c r="O56" s="62" t="s">
        <v>189</v>
      </c>
      <c r="P56" s="62" t="s">
        <v>189</v>
      </c>
      <c r="Q56" s="62" t="s">
        <v>189</v>
      </c>
      <c r="R56" s="62" t="s">
        <v>189</v>
      </c>
      <c r="S56" s="62" t="s">
        <v>189</v>
      </c>
      <c r="T56" s="62" t="s">
        <v>189</v>
      </c>
      <c r="U56" s="60">
        <f>D56</f>
        <v>52.256175000000006</v>
      </c>
      <c r="V56" s="59">
        <v>0.8</v>
      </c>
      <c r="W56" s="62" t="s">
        <v>189</v>
      </c>
      <c r="X56" s="62" t="s">
        <v>189</v>
      </c>
      <c r="Y56" s="62" t="s">
        <v>189</v>
      </c>
      <c r="Z56" s="62" t="s">
        <v>189</v>
      </c>
      <c r="AA56" s="62" t="s">
        <v>189</v>
      </c>
      <c r="AB56" s="62" t="s">
        <v>189</v>
      </c>
      <c r="AC56" s="62" t="s">
        <v>189</v>
      </c>
      <c r="AD56" s="62" t="s">
        <v>189</v>
      </c>
      <c r="AE56" s="62" t="s">
        <v>189</v>
      </c>
      <c r="AF56" s="62" t="s">
        <v>189</v>
      </c>
      <c r="AG56" s="62" t="s">
        <v>189</v>
      </c>
      <c r="AH56" s="62" t="s">
        <v>189</v>
      </c>
      <c r="AI56" s="62">
        <v>0</v>
      </c>
      <c r="AJ56" s="62" t="s">
        <v>189</v>
      </c>
      <c r="AK56" s="62" t="s">
        <v>189</v>
      </c>
      <c r="AL56" s="62" t="s">
        <v>189</v>
      </c>
      <c r="AM56" s="62" t="s">
        <v>189</v>
      </c>
      <c r="AN56" s="62" t="s">
        <v>189</v>
      </c>
      <c r="AO56" s="62" t="s">
        <v>189</v>
      </c>
      <c r="AP56" s="62" t="s">
        <v>189</v>
      </c>
      <c r="AQ56" s="62" t="s">
        <v>189</v>
      </c>
      <c r="AR56" s="62" t="s">
        <v>189</v>
      </c>
      <c r="AS56" s="62" t="s">
        <v>189</v>
      </c>
      <c r="AT56" s="62" t="s">
        <v>189</v>
      </c>
      <c r="AU56" s="62" t="s">
        <v>189</v>
      </c>
      <c r="AV56" s="62" t="s">
        <v>189</v>
      </c>
      <c r="AW56" s="62" t="s">
        <v>189</v>
      </c>
      <c r="AX56" s="62" t="s">
        <v>189</v>
      </c>
      <c r="AY56" s="62" t="s">
        <v>189</v>
      </c>
      <c r="AZ56" s="62" t="s">
        <v>189</v>
      </c>
      <c r="BA56" s="62" t="s">
        <v>189</v>
      </c>
      <c r="BB56" s="62" t="s">
        <v>189</v>
      </c>
      <c r="BC56" s="62" t="s">
        <v>189</v>
      </c>
      <c r="BD56" s="62" t="s">
        <v>189</v>
      </c>
      <c r="BE56" s="62" t="s">
        <v>189</v>
      </c>
      <c r="BF56" s="62" t="s">
        <v>189</v>
      </c>
      <c r="BG56" s="62" t="s">
        <v>189</v>
      </c>
      <c r="BH56" s="62" t="s">
        <v>189</v>
      </c>
      <c r="BI56" s="62" t="s">
        <v>189</v>
      </c>
      <c r="BJ56" s="62" t="s">
        <v>189</v>
      </c>
      <c r="BK56" s="62" t="s">
        <v>189</v>
      </c>
      <c r="BL56" s="59">
        <v>0.8</v>
      </c>
      <c r="BM56" s="62" t="s">
        <v>189</v>
      </c>
      <c r="BN56" s="62" t="s">
        <v>189</v>
      </c>
      <c r="BO56" s="62" t="s">
        <v>189</v>
      </c>
      <c r="BP56" s="62" t="s">
        <v>189</v>
      </c>
      <c r="BQ56" s="62" t="s">
        <v>189</v>
      </c>
      <c r="BR56" s="62" t="s">
        <v>189</v>
      </c>
      <c r="BS56" s="62" t="s">
        <v>189</v>
      </c>
      <c r="BT56" s="62" t="s">
        <v>189</v>
      </c>
      <c r="BU56" s="62" t="s">
        <v>189</v>
      </c>
      <c r="BV56" s="62" t="s">
        <v>189</v>
      </c>
      <c r="BW56" s="62" t="s">
        <v>189</v>
      </c>
      <c r="BX56" s="62" t="s">
        <v>189</v>
      </c>
    </row>
    <row r="57" spans="1:76" s="2" customFormat="1" ht="63.75" x14ac:dyDescent="0.25">
      <c r="A57" s="50" t="s">
        <v>169</v>
      </c>
      <c r="B57" s="56" t="s">
        <v>173</v>
      </c>
      <c r="C57" s="57" t="s">
        <v>174</v>
      </c>
      <c r="D57" s="60">
        <f>65.21571/1.2</f>
        <v>54.346425000000004</v>
      </c>
      <c r="E57" s="62" t="s">
        <v>189</v>
      </c>
      <c r="F57" s="62" t="s">
        <v>189</v>
      </c>
      <c r="G57" s="62" t="s">
        <v>189</v>
      </c>
      <c r="H57" s="62" t="s">
        <v>189</v>
      </c>
      <c r="I57" s="62" t="s">
        <v>189</v>
      </c>
      <c r="J57" s="62" t="s">
        <v>189</v>
      </c>
      <c r="K57" s="62" t="s">
        <v>189</v>
      </c>
      <c r="L57" s="62" t="s">
        <v>189</v>
      </c>
      <c r="M57" s="62" t="s">
        <v>189</v>
      </c>
      <c r="N57" s="62" t="s">
        <v>189</v>
      </c>
      <c r="O57" s="62" t="s">
        <v>189</v>
      </c>
      <c r="P57" s="62" t="s">
        <v>189</v>
      </c>
      <c r="Q57" s="62" t="s">
        <v>189</v>
      </c>
      <c r="R57" s="62" t="s">
        <v>189</v>
      </c>
      <c r="S57" s="62" t="s">
        <v>189</v>
      </c>
      <c r="T57" s="62" t="s">
        <v>189</v>
      </c>
      <c r="U57" s="62">
        <v>0</v>
      </c>
      <c r="V57" s="62" t="s">
        <v>189</v>
      </c>
      <c r="W57" s="62" t="s">
        <v>189</v>
      </c>
      <c r="X57" s="62" t="s">
        <v>189</v>
      </c>
      <c r="Y57" s="62" t="s">
        <v>189</v>
      </c>
      <c r="Z57" s="62" t="s">
        <v>189</v>
      </c>
      <c r="AA57" s="62" t="s">
        <v>189</v>
      </c>
      <c r="AB57" s="62" t="s">
        <v>189</v>
      </c>
      <c r="AC57" s="62" t="s">
        <v>189</v>
      </c>
      <c r="AD57" s="62" t="s">
        <v>189</v>
      </c>
      <c r="AE57" s="62" t="s">
        <v>189</v>
      </c>
      <c r="AF57" s="62" t="s">
        <v>189</v>
      </c>
      <c r="AG57" s="62" t="s">
        <v>189</v>
      </c>
      <c r="AH57" s="62" t="s">
        <v>189</v>
      </c>
      <c r="AI57" s="60">
        <f>D57</f>
        <v>54.346425000000004</v>
      </c>
      <c r="AJ57" s="59">
        <v>0.8</v>
      </c>
      <c r="AK57" s="62" t="s">
        <v>189</v>
      </c>
      <c r="AL57" s="62" t="s">
        <v>189</v>
      </c>
      <c r="AM57" s="62" t="s">
        <v>189</v>
      </c>
      <c r="AN57" s="62" t="s">
        <v>189</v>
      </c>
      <c r="AO57" s="62" t="s">
        <v>189</v>
      </c>
      <c r="AP57" s="62" t="s">
        <v>189</v>
      </c>
      <c r="AQ57" s="62" t="s">
        <v>189</v>
      </c>
      <c r="AR57" s="62" t="s">
        <v>189</v>
      </c>
      <c r="AS57" s="62" t="s">
        <v>189</v>
      </c>
      <c r="AT57" s="62" t="s">
        <v>189</v>
      </c>
      <c r="AU57" s="62" t="s">
        <v>189</v>
      </c>
      <c r="AV57" s="62" t="s">
        <v>189</v>
      </c>
      <c r="AW57" s="62" t="s">
        <v>189</v>
      </c>
      <c r="AX57" s="62" t="s">
        <v>189</v>
      </c>
      <c r="AY57" s="62" t="s">
        <v>189</v>
      </c>
      <c r="AZ57" s="62" t="s">
        <v>189</v>
      </c>
      <c r="BA57" s="62" t="s">
        <v>189</v>
      </c>
      <c r="BB57" s="62" t="s">
        <v>189</v>
      </c>
      <c r="BC57" s="62" t="s">
        <v>189</v>
      </c>
      <c r="BD57" s="62" t="s">
        <v>189</v>
      </c>
      <c r="BE57" s="62" t="s">
        <v>189</v>
      </c>
      <c r="BF57" s="62" t="s">
        <v>189</v>
      </c>
      <c r="BG57" s="62" t="s">
        <v>189</v>
      </c>
      <c r="BH57" s="62" t="s">
        <v>189</v>
      </c>
      <c r="BI57" s="62" t="s">
        <v>189</v>
      </c>
      <c r="BJ57" s="62" t="s">
        <v>189</v>
      </c>
      <c r="BK57" s="62" t="s">
        <v>189</v>
      </c>
      <c r="BL57" s="59">
        <v>0.8</v>
      </c>
      <c r="BM57" s="62" t="s">
        <v>189</v>
      </c>
      <c r="BN57" s="62" t="s">
        <v>189</v>
      </c>
      <c r="BO57" s="62" t="s">
        <v>189</v>
      </c>
      <c r="BP57" s="62" t="s">
        <v>189</v>
      </c>
      <c r="BQ57" s="62" t="s">
        <v>189</v>
      </c>
      <c r="BR57" s="62" t="s">
        <v>189</v>
      </c>
      <c r="BS57" s="62" t="s">
        <v>189</v>
      </c>
      <c r="BT57" s="62" t="s">
        <v>189</v>
      </c>
      <c r="BU57" s="62" t="s">
        <v>189</v>
      </c>
      <c r="BV57" s="62" t="s">
        <v>189</v>
      </c>
      <c r="BW57" s="62" t="s">
        <v>189</v>
      </c>
      <c r="BX57" s="62" t="s">
        <v>189</v>
      </c>
    </row>
    <row r="58" spans="1:76" s="2" customFormat="1" ht="51" x14ac:dyDescent="0.25">
      <c r="A58" s="50" t="s">
        <v>169</v>
      </c>
      <c r="B58" s="56" t="s">
        <v>175</v>
      </c>
      <c r="C58" s="57" t="s">
        <v>176</v>
      </c>
      <c r="D58" s="60">
        <f>33.55745/1.2</f>
        <v>27.964541666666669</v>
      </c>
      <c r="E58" s="62" t="s">
        <v>189</v>
      </c>
      <c r="F58" s="62" t="s">
        <v>189</v>
      </c>
      <c r="G58" s="62" t="s">
        <v>189</v>
      </c>
      <c r="H58" s="62" t="s">
        <v>189</v>
      </c>
      <c r="I58" s="62" t="s">
        <v>189</v>
      </c>
      <c r="J58" s="62" t="s">
        <v>189</v>
      </c>
      <c r="K58" s="62" t="s">
        <v>189</v>
      </c>
      <c r="L58" s="62" t="s">
        <v>189</v>
      </c>
      <c r="M58" s="62" t="s">
        <v>189</v>
      </c>
      <c r="N58" s="62" t="s">
        <v>189</v>
      </c>
      <c r="O58" s="62" t="s">
        <v>189</v>
      </c>
      <c r="P58" s="62" t="s">
        <v>189</v>
      </c>
      <c r="Q58" s="62" t="s">
        <v>189</v>
      </c>
      <c r="R58" s="62" t="s">
        <v>189</v>
      </c>
      <c r="S58" s="62" t="s">
        <v>189</v>
      </c>
      <c r="T58" s="62" t="s">
        <v>189</v>
      </c>
      <c r="U58" s="62">
        <v>0</v>
      </c>
      <c r="V58" s="62" t="s">
        <v>189</v>
      </c>
      <c r="W58" s="62" t="s">
        <v>189</v>
      </c>
      <c r="X58" s="62" t="s">
        <v>189</v>
      </c>
      <c r="Y58" s="62" t="s">
        <v>189</v>
      </c>
      <c r="Z58" s="62" t="s">
        <v>189</v>
      </c>
      <c r="AA58" s="62" t="s">
        <v>189</v>
      </c>
      <c r="AB58" s="62" t="s">
        <v>189</v>
      </c>
      <c r="AC58" s="62" t="s">
        <v>189</v>
      </c>
      <c r="AD58" s="62" t="s">
        <v>189</v>
      </c>
      <c r="AE58" s="62" t="s">
        <v>189</v>
      </c>
      <c r="AF58" s="62" t="s">
        <v>189</v>
      </c>
      <c r="AG58" s="62" t="s">
        <v>189</v>
      </c>
      <c r="AH58" s="62" t="s">
        <v>189</v>
      </c>
      <c r="AI58" s="60">
        <f>D58</f>
        <v>27.964541666666669</v>
      </c>
      <c r="AJ58" s="62" t="s">
        <v>189</v>
      </c>
      <c r="AK58" s="62" t="s">
        <v>189</v>
      </c>
      <c r="AL58" s="59">
        <v>1.6</v>
      </c>
      <c r="AM58" s="62" t="s">
        <v>189</v>
      </c>
      <c r="AN58" s="62" t="s">
        <v>189</v>
      </c>
      <c r="AO58" s="62" t="s">
        <v>189</v>
      </c>
      <c r="AP58" s="62" t="s">
        <v>189</v>
      </c>
      <c r="AQ58" s="62" t="s">
        <v>189</v>
      </c>
      <c r="AR58" s="62" t="s">
        <v>189</v>
      </c>
      <c r="AS58" s="62" t="s">
        <v>189</v>
      </c>
      <c r="AT58" s="62" t="s">
        <v>189</v>
      </c>
      <c r="AU58" s="62" t="s">
        <v>189</v>
      </c>
      <c r="AV58" s="62" t="s">
        <v>189</v>
      </c>
      <c r="AW58" s="62" t="s">
        <v>189</v>
      </c>
      <c r="AX58" s="62" t="s">
        <v>189</v>
      </c>
      <c r="AY58" s="62" t="s">
        <v>189</v>
      </c>
      <c r="AZ58" s="62" t="s">
        <v>189</v>
      </c>
      <c r="BA58" s="62" t="s">
        <v>189</v>
      </c>
      <c r="BB58" s="62" t="s">
        <v>189</v>
      </c>
      <c r="BC58" s="62" t="s">
        <v>189</v>
      </c>
      <c r="BD58" s="62" t="s">
        <v>189</v>
      </c>
      <c r="BE58" s="62" t="s">
        <v>189</v>
      </c>
      <c r="BF58" s="62" t="s">
        <v>189</v>
      </c>
      <c r="BG58" s="62" t="s">
        <v>189</v>
      </c>
      <c r="BH58" s="62" t="s">
        <v>189</v>
      </c>
      <c r="BI58" s="62" t="s">
        <v>189</v>
      </c>
      <c r="BJ58" s="62" t="s">
        <v>189</v>
      </c>
      <c r="BK58" s="62" t="s">
        <v>189</v>
      </c>
      <c r="BL58" s="62" t="s">
        <v>189</v>
      </c>
      <c r="BM58" s="62" t="s">
        <v>189</v>
      </c>
      <c r="BN58" s="59">
        <v>1.6</v>
      </c>
      <c r="BO58" s="62" t="s">
        <v>189</v>
      </c>
      <c r="BP58" s="62" t="s">
        <v>189</v>
      </c>
      <c r="BQ58" s="62" t="s">
        <v>189</v>
      </c>
      <c r="BR58" s="62" t="s">
        <v>189</v>
      </c>
      <c r="BS58" s="62" t="s">
        <v>189</v>
      </c>
      <c r="BT58" s="62" t="s">
        <v>189</v>
      </c>
      <c r="BU58" s="62" t="s">
        <v>189</v>
      </c>
      <c r="BV58" s="62" t="s">
        <v>189</v>
      </c>
      <c r="BW58" s="62" t="s">
        <v>189</v>
      </c>
      <c r="BX58" s="62" t="s">
        <v>189</v>
      </c>
    </row>
    <row r="59" spans="1:76" s="2" customFormat="1" ht="76.5" x14ac:dyDescent="0.25">
      <c r="A59" s="55" t="s">
        <v>169</v>
      </c>
      <c r="B59" s="56" t="s">
        <v>177</v>
      </c>
      <c r="C59" s="57" t="s">
        <v>178</v>
      </c>
      <c r="D59" s="60">
        <f>257.72575/1.2</f>
        <v>214.77145833333336</v>
      </c>
      <c r="E59" s="62" t="s">
        <v>189</v>
      </c>
      <c r="F59" s="62" t="s">
        <v>189</v>
      </c>
      <c r="G59" s="62" t="s">
        <v>189</v>
      </c>
      <c r="H59" s="62" t="s">
        <v>189</v>
      </c>
      <c r="I59" s="62" t="s">
        <v>189</v>
      </c>
      <c r="J59" s="62" t="s">
        <v>189</v>
      </c>
      <c r="K59" s="62" t="s">
        <v>189</v>
      </c>
      <c r="L59" s="62" t="s">
        <v>189</v>
      </c>
      <c r="M59" s="62" t="s">
        <v>189</v>
      </c>
      <c r="N59" s="62" t="s">
        <v>189</v>
      </c>
      <c r="O59" s="62" t="s">
        <v>189</v>
      </c>
      <c r="P59" s="62" t="s">
        <v>189</v>
      </c>
      <c r="Q59" s="62" t="s">
        <v>189</v>
      </c>
      <c r="R59" s="62" t="s">
        <v>189</v>
      </c>
      <c r="S59" s="62" t="s">
        <v>189</v>
      </c>
      <c r="T59" s="62" t="s">
        <v>189</v>
      </c>
      <c r="U59" s="62">
        <v>0</v>
      </c>
      <c r="V59" s="62" t="s">
        <v>189</v>
      </c>
      <c r="W59" s="62" t="s">
        <v>189</v>
      </c>
      <c r="X59" s="62" t="s">
        <v>189</v>
      </c>
      <c r="Y59" s="62" t="s">
        <v>189</v>
      </c>
      <c r="Z59" s="62" t="s">
        <v>189</v>
      </c>
      <c r="AA59" s="62" t="s">
        <v>189</v>
      </c>
      <c r="AB59" s="62" t="s">
        <v>189</v>
      </c>
      <c r="AC59" s="62" t="s">
        <v>189</v>
      </c>
      <c r="AD59" s="62" t="s">
        <v>189</v>
      </c>
      <c r="AE59" s="62" t="s">
        <v>189</v>
      </c>
      <c r="AF59" s="62" t="s">
        <v>189</v>
      </c>
      <c r="AG59" s="62" t="s">
        <v>189</v>
      </c>
      <c r="AH59" s="62" t="s">
        <v>189</v>
      </c>
      <c r="AI59" s="60">
        <f>D59</f>
        <v>214.77145833333336</v>
      </c>
      <c r="AJ59" s="62" t="s">
        <v>189</v>
      </c>
      <c r="AK59" s="62" t="s">
        <v>189</v>
      </c>
      <c r="AL59" s="59">
        <v>9.4</v>
      </c>
      <c r="AM59" s="62" t="s">
        <v>189</v>
      </c>
      <c r="AN59" s="62" t="s">
        <v>189</v>
      </c>
      <c r="AO59" s="62" t="s">
        <v>189</v>
      </c>
      <c r="AP59" s="62" t="s">
        <v>189</v>
      </c>
      <c r="AQ59" s="62" t="s">
        <v>189</v>
      </c>
      <c r="AR59" s="62" t="s">
        <v>189</v>
      </c>
      <c r="AS59" s="62" t="s">
        <v>189</v>
      </c>
      <c r="AT59" s="62" t="s">
        <v>189</v>
      </c>
      <c r="AU59" s="62" t="s">
        <v>189</v>
      </c>
      <c r="AV59" s="62" t="s">
        <v>189</v>
      </c>
      <c r="AW59" s="62" t="s">
        <v>189</v>
      </c>
      <c r="AX59" s="62" t="s">
        <v>189</v>
      </c>
      <c r="AY59" s="62" t="s">
        <v>189</v>
      </c>
      <c r="AZ59" s="62" t="s">
        <v>189</v>
      </c>
      <c r="BA59" s="62" t="s">
        <v>189</v>
      </c>
      <c r="BB59" s="62" t="s">
        <v>189</v>
      </c>
      <c r="BC59" s="62" t="s">
        <v>189</v>
      </c>
      <c r="BD59" s="62" t="s">
        <v>189</v>
      </c>
      <c r="BE59" s="62" t="s">
        <v>189</v>
      </c>
      <c r="BF59" s="62" t="s">
        <v>189</v>
      </c>
      <c r="BG59" s="62" t="s">
        <v>189</v>
      </c>
      <c r="BH59" s="62" t="s">
        <v>189</v>
      </c>
      <c r="BI59" s="62" t="s">
        <v>189</v>
      </c>
      <c r="BJ59" s="62" t="s">
        <v>189</v>
      </c>
      <c r="BK59" s="62" t="s">
        <v>189</v>
      </c>
      <c r="BL59" s="62" t="s">
        <v>189</v>
      </c>
      <c r="BM59" s="62" t="s">
        <v>189</v>
      </c>
      <c r="BN59" s="59">
        <v>9.4</v>
      </c>
      <c r="BO59" s="62" t="s">
        <v>189</v>
      </c>
      <c r="BP59" s="62" t="s">
        <v>189</v>
      </c>
      <c r="BQ59" s="62" t="s">
        <v>189</v>
      </c>
      <c r="BR59" s="62" t="s">
        <v>189</v>
      </c>
      <c r="BS59" s="62" t="s">
        <v>189</v>
      </c>
      <c r="BT59" s="62" t="s">
        <v>189</v>
      </c>
      <c r="BU59" s="62" t="s">
        <v>189</v>
      </c>
      <c r="BV59" s="62" t="s">
        <v>189</v>
      </c>
      <c r="BW59" s="62" t="s">
        <v>189</v>
      </c>
      <c r="BX59" s="62" t="s">
        <v>189</v>
      </c>
    </row>
    <row r="60" spans="1:76" s="2" customFormat="1" ht="76.5" x14ac:dyDescent="0.25">
      <c r="A60" s="50" t="s">
        <v>169</v>
      </c>
      <c r="B60" s="56" t="s">
        <v>179</v>
      </c>
      <c r="C60" s="57" t="s">
        <v>180</v>
      </c>
      <c r="D60" s="60">
        <f>297.20276/1.2</f>
        <v>247.66896666666668</v>
      </c>
      <c r="E60" s="62" t="s">
        <v>189</v>
      </c>
      <c r="F60" s="62" t="s">
        <v>189</v>
      </c>
      <c r="G60" s="62" t="s">
        <v>189</v>
      </c>
      <c r="H60" s="62" t="s">
        <v>189</v>
      </c>
      <c r="I60" s="62" t="s">
        <v>189</v>
      </c>
      <c r="J60" s="62" t="s">
        <v>189</v>
      </c>
      <c r="K60" s="62" t="s">
        <v>189</v>
      </c>
      <c r="L60" s="62" t="s">
        <v>189</v>
      </c>
      <c r="M60" s="62" t="s">
        <v>189</v>
      </c>
      <c r="N60" s="62" t="s">
        <v>189</v>
      </c>
      <c r="O60" s="62" t="s">
        <v>189</v>
      </c>
      <c r="P60" s="62" t="s">
        <v>189</v>
      </c>
      <c r="Q60" s="62" t="s">
        <v>189</v>
      </c>
      <c r="R60" s="62" t="s">
        <v>189</v>
      </c>
      <c r="S60" s="62" t="s">
        <v>189</v>
      </c>
      <c r="T60" s="62" t="s">
        <v>189</v>
      </c>
      <c r="U60" s="60">
        <f>D60</f>
        <v>247.66896666666668</v>
      </c>
      <c r="V60" s="62" t="s">
        <v>189</v>
      </c>
      <c r="W60" s="62" t="s">
        <v>189</v>
      </c>
      <c r="X60" s="59">
        <v>11.4</v>
      </c>
      <c r="Y60" s="62" t="s">
        <v>189</v>
      </c>
      <c r="Z60" s="62" t="s">
        <v>189</v>
      </c>
      <c r="AA60" s="62" t="s">
        <v>189</v>
      </c>
      <c r="AB60" s="62" t="s">
        <v>189</v>
      </c>
      <c r="AC60" s="62" t="s">
        <v>189</v>
      </c>
      <c r="AD60" s="62" t="s">
        <v>189</v>
      </c>
      <c r="AE60" s="62" t="s">
        <v>189</v>
      </c>
      <c r="AF60" s="62" t="s">
        <v>189</v>
      </c>
      <c r="AG60" s="62" t="s">
        <v>189</v>
      </c>
      <c r="AH60" s="62" t="s">
        <v>189</v>
      </c>
      <c r="AI60" s="62">
        <v>0</v>
      </c>
      <c r="AJ60" s="62" t="s">
        <v>189</v>
      </c>
      <c r="AK60" s="62" t="s">
        <v>189</v>
      </c>
      <c r="AL60" s="62" t="s">
        <v>189</v>
      </c>
      <c r="AM60" s="62" t="s">
        <v>189</v>
      </c>
      <c r="AN60" s="62" t="s">
        <v>189</v>
      </c>
      <c r="AO60" s="62" t="s">
        <v>189</v>
      </c>
      <c r="AP60" s="62" t="s">
        <v>189</v>
      </c>
      <c r="AQ60" s="62" t="s">
        <v>189</v>
      </c>
      <c r="AR60" s="62" t="s">
        <v>189</v>
      </c>
      <c r="AS60" s="62" t="s">
        <v>189</v>
      </c>
      <c r="AT60" s="62" t="s">
        <v>189</v>
      </c>
      <c r="AU60" s="62" t="s">
        <v>189</v>
      </c>
      <c r="AV60" s="62" t="s">
        <v>189</v>
      </c>
      <c r="AW60" s="62" t="s">
        <v>189</v>
      </c>
      <c r="AX60" s="62" t="s">
        <v>189</v>
      </c>
      <c r="AY60" s="62" t="s">
        <v>189</v>
      </c>
      <c r="AZ60" s="62" t="s">
        <v>189</v>
      </c>
      <c r="BA60" s="62" t="s">
        <v>189</v>
      </c>
      <c r="BB60" s="62" t="s">
        <v>189</v>
      </c>
      <c r="BC60" s="62" t="s">
        <v>189</v>
      </c>
      <c r="BD60" s="62" t="s">
        <v>189</v>
      </c>
      <c r="BE60" s="62" t="s">
        <v>189</v>
      </c>
      <c r="BF60" s="62" t="s">
        <v>189</v>
      </c>
      <c r="BG60" s="62" t="s">
        <v>189</v>
      </c>
      <c r="BH60" s="62" t="s">
        <v>189</v>
      </c>
      <c r="BI60" s="62" t="s">
        <v>189</v>
      </c>
      <c r="BJ60" s="62" t="s">
        <v>189</v>
      </c>
      <c r="BK60" s="62" t="s">
        <v>189</v>
      </c>
      <c r="BL60" s="62" t="s">
        <v>189</v>
      </c>
      <c r="BM60" s="62" t="s">
        <v>189</v>
      </c>
      <c r="BN60" s="59">
        <v>11.4</v>
      </c>
      <c r="BO60" s="62" t="s">
        <v>189</v>
      </c>
      <c r="BP60" s="62" t="s">
        <v>189</v>
      </c>
      <c r="BQ60" s="62" t="s">
        <v>189</v>
      </c>
      <c r="BR60" s="62" t="s">
        <v>189</v>
      </c>
      <c r="BS60" s="62" t="s">
        <v>189</v>
      </c>
      <c r="BT60" s="62" t="s">
        <v>189</v>
      </c>
      <c r="BU60" s="62" t="s">
        <v>189</v>
      </c>
      <c r="BV60" s="62" t="s">
        <v>189</v>
      </c>
      <c r="BW60" s="62" t="s">
        <v>189</v>
      </c>
      <c r="BX60" s="62" t="s">
        <v>189</v>
      </c>
    </row>
    <row r="61" spans="1:76" s="2" customFormat="1" ht="63.75" x14ac:dyDescent="0.25">
      <c r="A61" s="50" t="s">
        <v>169</v>
      </c>
      <c r="B61" s="56" t="s">
        <v>181</v>
      </c>
      <c r="C61" s="57" t="s">
        <v>182</v>
      </c>
      <c r="D61" s="60">
        <f>16.0424/1.2</f>
        <v>13.368666666666668</v>
      </c>
      <c r="E61" s="62" t="s">
        <v>189</v>
      </c>
      <c r="F61" s="62" t="s">
        <v>189</v>
      </c>
      <c r="G61" s="62" t="s">
        <v>189</v>
      </c>
      <c r="H61" s="62" t="s">
        <v>189</v>
      </c>
      <c r="I61" s="62" t="s">
        <v>189</v>
      </c>
      <c r="J61" s="62" t="s">
        <v>189</v>
      </c>
      <c r="K61" s="62" t="s">
        <v>189</v>
      </c>
      <c r="L61" s="62" t="s">
        <v>189</v>
      </c>
      <c r="M61" s="62" t="s">
        <v>189</v>
      </c>
      <c r="N61" s="62" t="s">
        <v>189</v>
      </c>
      <c r="O61" s="62" t="s">
        <v>189</v>
      </c>
      <c r="P61" s="62" t="s">
        <v>189</v>
      </c>
      <c r="Q61" s="62" t="s">
        <v>189</v>
      </c>
      <c r="R61" s="62" t="s">
        <v>189</v>
      </c>
      <c r="S61" s="62" t="s">
        <v>189</v>
      </c>
      <c r="T61" s="62" t="s">
        <v>189</v>
      </c>
      <c r="U61" s="62">
        <v>0</v>
      </c>
      <c r="V61" s="62" t="s">
        <v>189</v>
      </c>
      <c r="W61" s="62" t="s">
        <v>189</v>
      </c>
      <c r="X61" s="62" t="s">
        <v>189</v>
      </c>
      <c r="Y61" s="62" t="s">
        <v>189</v>
      </c>
      <c r="Z61" s="62" t="s">
        <v>189</v>
      </c>
      <c r="AA61" s="62" t="s">
        <v>189</v>
      </c>
      <c r="AB61" s="62" t="s">
        <v>189</v>
      </c>
      <c r="AC61" s="62" t="s">
        <v>189</v>
      </c>
      <c r="AD61" s="62" t="s">
        <v>189</v>
      </c>
      <c r="AE61" s="62" t="s">
        <v>189</v>
      </c>
      <c r="AF61" s="62" t="s">
        <v>189</v>
      </c>
      <c r="AG61" s="62" t="s">
        <v>189</v>
      </c>
      <c r="AH61" s="62" t="s">
        <v>189</v>
      </c>
      <c r="AI61" s="60">
        <f>D61</f>
        <v>13.368666666666668</v>
      </c>
      <c r="AJ61" s="59">
        <v>0.8</v>
      </c>
      <c r="AK61" s="62" t="s">
        <v>189</v>
      </c>
      <c r="AL61" s="62" t="s">
        <v>189</v>
      </c>
      <c r="AM61" s="62" t="s">
        <v>189</v>
      </c>
      <c r="AN61" s="62" t="s">
        <v>189</v>
      </c>
      <c r="AO61" s="62" t="s">
        <v>189</v>
      </c>
      <c r="AP61" s="62" t="s">
        <v>189</v>
      </c>
      <c r="AQ61" s="62" t="s">
        <v>189</v>
      </c>
      <c r="AR61" s="62" t="s">
        <v>189</v>
      </c>
      <c r="AS61" s="62" t="s">
        <v>189</v>
      </c>
      <c r="AT61" s="62" t="s">
        <v>189</v>
      </c>
      <c r="AU61" s="62" t="s">
        <v>189</v>
      </c>
      <c r="AV61" s="62" t="s">
        <v>189</v>
      </c>
      <c r="AW61" s="62" t="s">
        <v>189</v>
      </c>
      <c r="AX61" s="62" t="s">
        <v>189</v>
      </c>
      <c r="AY61" s="62" t="s">
        <v>189</v>
      </c>
      <c r="AZ61" s="62" t="s">
        <v>189</v>
      </c>
      <c r="BA61" s="62" t="s">
        <v>189</v>
      </c>
      <c r="BB61" s="62" t="s">
        <v>189</v>
      </c>
      <c r="BC61" s="62" t="s">
        <v>189</v>
      </c>
      <c r="BD61" s="62" t="s">
        <v>189</v>
      </c>
      <c r="BE61" s="62" t="s">
        <v>189</v>
      </c>
      <c r="BF61" s="62" t="s">
        <v>189</v>
      </c>
      <c r="BG61" s="62" t="s">
        <v>189</v>
      </c>
      <c r="BH61" s="62" t="s">
        <v>189</v>
      </c>
      <c r="BI61" s="62" t="s">
        <v>189</v>
      </c>
      <c r="BJ61" s="62" t="s">
        <v>189</v>
      </c>
      <c r="BK61" s="62" t="s">
        <v>189</v>
      </c>
      <c r="BL61" s="59">
        <v>0.8</v>
      </c>
      <c r="BM61" s="62" t="s">
        <v>189</v>
      </c>
      <c r="BN61" s="62" t="s">
        <v>189</v>
      </c>
      <c r="BO61" s="62" t="s">
        <v>189</v>
      </c>
      <c r="BP61" s="62" t="s">
        <v>189</v>
      </c>
      <c r="BQ61" s="62" t="s">
        <v>189</v>
      </c>
      <c r="BR61" s="62" t="s">
        <v>189</v>
      </c>
      <c r="BS61" s="62" t="s">
        <v>189</v>
      </c>
      <c r="BT61" s="62" t="s">
        <v>189</v>
      </c>
      <c r="BU61" s="62" t="s">
        <v>189</v>
      </c>
      <c r="BV61" s="62" t="s">
        <v>189</v>
      </c>
      <c r="BW61" s="62" t="s">
        <v>189</v>
      </c>
      <c r="BX61" s="62" t="s">
        <v>189</v>
      </c>
    </row>
    <row r="62" spans="1:76" s="2" customFormat="1" ht="57.75" x14ac:dyDescent="0.25">
      <c r="A62" s="50" t="s">
        <v>183</v>
      </c>
      <c r="B62" s="51" t="s">
        <v>184</v>
      </c>
      <c r="C62" s="54" t="s">
        <v>104</v>
      </c>
      <c r="D62" s="62" t="s">
        <v>189</v>
      </c>
      <c r="E62" s="62" t="s">
        <v>189</v>
      </c>
      <c r="F62" s="62" t="s">
        <v>189</v>
      </c>
      <c r="G62" s="62" t="s">
        <v>189</v>
      </c>
      <c r="H62" s="62" t="s">
        <v>189</v>
      </c>
      <c r="I62" s="62" t="s">
        <v>189</v>
      </c>
      <c r="J62" s="62" t="s">
        <v>189</v>
      </c>
      <c r="K62" s="62" t="s">
        <v>189</v>
      </c>
      <c r="L62" s="62" t="s">
        <v>189</v>
      </c>
      <c r="M62" s="62" t="s">
        <v>189</v>
      </c>
      <c r="N62" s="62" t="s">
        <v>189</v>
      </c>
      <c r="O62" s="62" t="s">
        <v>189</v>
      </c>
      <c r="P62" s="62" t="s">
        <v>189</v>
      </c>
      <c r="Q62" s="62" t="s">
        <v>189</v>
      </c>
      <c r="R62" s="62" t="s">
        <v>189</v>
      </c>
      <c r="S62" s="62" t="s">
        <v>189</v>
      </c>
      <c r="T62" s="62" t="s">
        <v>189</v>
      </c>
      <c r="U62" s="62" t="s">
        <v>189</v>
      </c>
      <c r="V62" s="62" t="s">
        <v>189</v>
      </c>
      <c r="W62" s="62" t="s">
        <v>189</v>
      </c>
      <c r="X62" s="62" t="s">
        <v>189</v>
      </c>
      <c r="Y62" s="62" t="s">
        <v>189</v>
      </c>
      <c r="Z62" s="62" t="s">
        <v>189</v>
      </c>
      <c r="AA62" s="62" t="s">
        <v>189</v>
      </c>
      <c r="AB62" s="62" t="s">
        <v>189</v>
      </c>
      <c r="AC62" s="62" t="s">
        <v>189</v>
      </c>
      <c r="AD62" s="62" t="s">
        <v>189</v>
      </c>
      <c r="AE62" s="62" t="s">
        <v>189</v>
      </c>
      <c r="AF62" s="62" t="s">
        <v>189</v>
      </c>
      <c r="AG62" s="62" t="s">
        <v>189</v>
      </c>
      <c r="AH62" s="62" t="s">
        <v>189</v>
      </c>
      <c r="AI62" s="62" t="s">
        <v>189</v>
      </c>
      <c r="AJ62" s="62" t="s">
        <v>189</v>
      </c>
      <c r="AK62" s="62" t="s">
        <v>189</v>
      </c>
      <c r="AL62" s="62" t="s">
        <v>189</v>
      </c>
      <c r="AM62" s="62" t="s">
        <v>189</v>
      </c>
      <c r="AN62" s="62" t="s">
        <v>189</v>
      </c>
      <c r="AO62" s="62" t="s">
        <v>189</v>
      </c>
      <c r="AP62" s="62" t="s">
        <v>189</v>
      </c>
      <c r="AQ62" s="62" t="s">
        <v>189</v>
      </c>
      <c r="AR62" s="62" t="s">
        <v>189</v>
      </c>
      <c r="AS62" s="62" t="s">
        <v>189</v>
      </c>
      <c r="AT62" s="62" t="s">
        <v>189</v>
      </c>
      <c r="AU62" s="62" t="s">
        <v>189</v>
      </c>
      <c r="AV62" s="62" t="s">
        <v>189</v>
      </c>
      <c r="AW62" s="62" t="s">
        <v>189</v>
      </c>
      <c r="AX62" s="62" t="s">
        <v>189</v>
      </c>
      <c r="AY62" s="62" t="s">
        <v>189</v>
      </c>
      <c r="AZ62" s="62" t="s">
        <v>189</v>
      </c>
      <c r="BA62" s="62" t="s">
        <v>189</v>
      </c>
      <c r="BB62" s="62" t="s">
        <v>189</v>
      </c>
      <c r="BC62" s="62" t="s">
        <v>189</v>
      </c>
      <c r="BD62" s="62" t="s">
        <v>189</v>
      </c>
      <c r="BE62" s="62" t="s">
        <v>189</v>
      </c>
      <c r="BF62" s="62" t="s">
        <v>189</v>
      </c>
      <c r="BG62" s="62" t="s">
        <v>189</v>
      </c>
      <c r="BH62" s="62" t="s">
        <v>189</v>
      </c>
      <c r="BI62" s="62" t="s">
        <v>189</v>
      </c>
      <c r="BJ62" s="62" t="s">
        <v>189</v>
      </c>
      <c r="BK62" s="62" t="s">
        <v>189</v>
      </c>
      <c r="BL62" s="62" t="s">
        <v>189</v>
      </c>
      <c r="BM62" s="62" t="s">
        <v>189</v>
      </c>
      <c r="BN62" s="62" t="s">
        <v>189</v>
      </c>
      <c r="BO62" s="62" t="s">
        <v>189</v>
      </c>
      <c r="BP62" s="62" t="s">
        <v>189</v>
      </c>
      <c r="BQ62" s="62" t="s">
        <v>189</v>
      </c>
      <c r="BR62" s="62" t="s">
        <v>189</v>
      </c>
      <c r="BS62" s="62" t="s">
        <v>189</v>
      </c>
      <c r="BT62" s="62" t="s">
        <v>189</v>
      </c>
      <c r="BU62" s="62" t="s">
        <v>189</v>
      </c>
      <c r="BV62" s="62" t="s">
        <v>189</v>
      </c>
      <c r="BW62" s="62" t="s">
        <v>189</v>
      </c>
      <c r="BX62" s="62" t="s">
        <v>189</v>
      </c>
    </row>
    <row r="63" spans="1:76" s="2" customFormat="1" ht="29.25" x14ac:dyDescent="0.25">
      <c r="A63" s="50" t="s">
        <v>185</v>
      </c>
      <c r="B63" s="51" t="s">
        <v>186</v>
      </c>
      <c r="C63" s="54" t="s">
        <v>104</v>
      </c>
      <c r="D63" s="62" t="s">
        <v>189</v>
      </c>
      <c r="E63" s="62" t="s">
        <v>189</v>
      </c>
      <c r="F63" s="62" t="s">
        <v>189</v>
      </c>
      <c r="G63" s="62" t="s">
        <v>189</v>
      </c>
      <c r="H63" s="62" t="s">
        <v>189</v>
      </c>
      <c r="I63" s="62" t="s">
        <v>189</v>
      </c>
      <c r="J63" s="62" t="s">
        <v>189</v>
      </c>
      <c r="K63" s="62" t="s">
        <v>189</v>
      </c>
      <c r="L63" s="62" t="s">
        <v>189</v>
      </c>
      <c r="M63" s="62" t="s">
        <v>189</v>
      </c>
      <c r="N63" s="62" t="s">
        <v>189</v>
      </c>
      <c r="O63" s="62" t="s">
        <v>189</v>
      </c>
      <c r="P63" s="62" t="s">
        <v>189</v>
      </c>
      <c r="Q63" s="62" t="s">
        <v>189</v>
      </c>
      <c r="R63" s="62" t="s">
        <v>189</v>
      </c>
      <c r="S63" s="62" t="s">
        <v>189</v>
      </c>
      <c r="T63" s="62" t="s">
        <v>189</v>
      </c>
      <c r="U63" s="62" t="s">
        <v>189</v>
      </c>
      <c r="V63" s="62" t="s">
        <v>189</v>
      </c>
      <c r="W63" s="62" t="s">
        <v>189</v>
      </c>
      <c r="X63" s="62" t="s">
        <v>189</v>
      </c>
      <c r="Y63" s="62" t="s">
        <v>189</v>
      </c>
      <c r="Z63" s="62" t="s">
        <v>189</v>
      </c>
      <c r="AA63" s="62" t="s">
        <v>189</v>
      </c>
      <c r="AB63" s="62" t="s">
        <v>189</v>
      </c>
      <c r="AC63" s="62" t="s">
        <v>189</v>
      </c>
      <c r="AD63" s="62" t="s">
        <v>189</v>
      </c>
      <c r="AE63" s="62" t="s">
        <v>189</v>
      </c>
      <c r="AF63" s="62" t="s">
        <v>189</v>
      </c>
      <c r="AG63" s="62" t="s">
        <v>189</v>
      </c>
      <c r="AH63" s="62" t="s">
        <v>189</v>
      </c>
      <c r="AI63" s="62" t="s">
        <v>189</v>
      </c>
      <c r="AJ63" s="62" t="s">
        <v>189</v>
      </c>
      <c r="AK63" s="62" t="s">
        <v>189</v>
      </c>
      <c r="AL63" s="62" t="s">
        <v>189</v>
      </c>
      <c r="AM63" s="62" t="s">
        <v>189</v>
      </c>
      <c r="AN63" s="62" t="s">
        <v>189</v>
      </c>
      <c r="AO63" s="62" t="s">
        <v>189</v>
      </c>
      <c r="AP63" s="62" t="s">
        <v>189</v>
      </c>
      <c r="AQ63" s="62" t="s">
        <v>189</v>
      </c>
      <c r="AR63" s="62" t="s">
        <v>189</v>
      </c>
      <c r="AS63" s="62" t="s">
        <v>189</v>
      </c>
      <c r="AT63" s="62" t="s">
        <v>189</v>
      </c>
      <c r="AU63" s="62" t="s">
        <v>189</v>
      </c>
      <c r="AV63" s="62" t="s">
        <v>189</v>
      </c>
      <c r="AW63" s="62" t="s">
        <v>189</v>
      </c>
      <c r="AX63" s="62" t="s">
        <v>189</v>
      </c>
      <c r="AY63" s="62" t="s">
        <v>189</v>
      </c>
      <c r="AZ63" s="62" t="s">
        <v>189</v>
      </c>
      <c r="BA63" s="62" t="s">
        <v>189</v>
      </c>
      <c r="BB63" s="62" t="s">
        <v>189</v>
      </c>
      <c r="BC63" s="62" t="s">
        <v>189</v>
      </c>
      <c r="BD63" s="62" t="s">
        <v>189</v>
      </c>
      <c r="BE63" s="62" t="s">
        <v>189</v>
      </c>
      <c r="BF63" s="62" t="s">
        <v>189</v>
      </c>
      <c r="BG63" s="62" t="s">
        <v>189</v>
      </c>
      <c r="BH63" s="62" t="s">
        <v>189</v>
      </c>
      <c r="BI63" s="62" t="s">
        <v>189</v>
      </c>
      <c r="BJ63" s="62" t="s">
        <v>189</v>
      </c>
      <c r="BK63" s="62" t="s">
        <v>189</v>
      </c>
      <c r="BL63" s="62" t="s">
        <v>189</v>
      </c>
      <c r="BM63" s="62" t="s">
        <v>189</v>
      </c>
      <c r="BN63" s="62" t="s">
        <v>189</v>
      </c>
      <c r="BO63" s="62" t="s">
        <v>189</v>
      </c>
      <c r="BP63" s="62" t="s">
        <v>189</v>
      </c>
      <c r="BQ63" s="62" t="s">
        <v>189</v>
      </c>
      <c r="BR63" s="62" t="s">
        <v>189</v>
      </c>
      <c r="BS63" s="62" t="s">
        <v>189</v>
      </c>
      <c r="BT63" s="62" t="s">
        <v>189</v>
      </c>
      <c r="BU63" s="62" t="s">
        <v>189</v>
      </c>
      <c r="BV63" s="62" t="s">
        <v>189</v>
      </c>
      <c r="BW63" s="62" t="s">
        <v>189</v>
      </c>
      <c r="BX63" s="62" t="s">
        <v>189</v>
      </c>
    </row>
  </sheetData>
  <mergeCells count="44"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BV13"/>
    <mergeCell ref="A14:A18"/>
    <mergeCell ref="B14:B18"/>
    <mergeCell ref="C14:C18"/>
    <mergeCell ref="D14:E16"/>
    <mergeCell ref="F14:S15"/>
    <mergeCell ref="T14:AG14"/>
    <mergeCell ref="AO16:AU16"/>
    <mergeCell ref="AH14:BW14"/>
    <mergeCell ref="F16:L16"/>
    <mergeCell ref="M16:S16"/>
    <mergeCell ref="D17:D18"/>
    <mergeCell ref="E17:E18"/>
    <mergeCell ref="BX14:BX18"/>
    <mergeCell ref="T15:AG15"/>
    <mergeCell ref="AH15:AU15"/>
    <mergeCell ref="AV15:BI15"/>
    <mergeCell ref="BJ15:BW15"/>
    <mergeCell ref="AV16:BB16"/>
    <mergeCell ref="BC16:BI16"/>
    <mergeCell ref="BJ16:BP16"/>
    <mergeCell ref="BQ16:BW16"/>
    <mergeCell ref="T16:Z16"/>
    <mergeCell ref="AA16:AG16"/>
    <mergeCell ref="AH16:AN16"/>
    <mergeCell ref="BR17:BW17"/>
    <mergeCell ref="AP17:AU17"/>
    <mergeCell ref="AW17:BB17"/>
    <mergeCell ref="BD17:BI17"/>
    <mergeCell ref="BK17:BP17"/>
    <mergeCell ref="G17:L17"/>
    <mergeCell ref="N17:S17"/>
    <mergeCell ref="U17:Z17"/>
    <mergeCell ref="AB17:AG17"/>
    <mergeCell ref="AI17:AN17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2019-02-26T11:52:07Z</dcterms:created>
  <dcterms:modified xsi:type="dcterms:W3CDTF">2019-02-28T18:18:42Z</dcterms:modified>
</cp:coreProperties>
</file>