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по Инвестиционке 2021 г\"/>
    </mc:Choice>
  </mc:AlternateContent>
  <bookViews>
    <workbookView xWindow="-120" yWindow="-120" windowWidth="29040" windowHeight="15840" tabRatio="796"/>
  </bookViews>
  <sheets>
    <sheet name="11кв истч" sheetId="11" r:id="rId1"/>
  </sheets>
  <definedNames>
    <definedName name="Z_500C2F4F_1743_499A_A051_20565DBF52B2_.wvu.PrintArea" localSheetId="0" hidden="1">'11кв истч'!$A$1:$X$22</definedName>
    <definedName name="_xlnm.Print_Area" localSheetId="0">'11кв истч'!$A$1:$X$22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U50" i="11" l="1"/>
  <c r="T50" i="11"/>
  <c r="N50" i="11"/>
  <c r="U22" i="11"/>
  <c r="N22" i="11"/>
  <c r="T22" i="11"/>
  <c r="O22" i="11"/>
  <c r="L22" i="11"/>
  <c r="L26" i="11"/>
  <c r="L23" i="11"/>
  <c r="G23" i="11"/>
  <c r="G26" i="11" l="1"/>
  <c r="D26" i="11"/>
  <c r="O50" i="11"/>
  <c r="V26" i="11" l="1"/>
  <c r="N26" i="11" s="1"/>
  <c r="H26" i="11"/>
  <c r="D23" i="11"/>
  <c r="D22" i="11" s="1"/>
  <c r="I23" i="11"/>
  <c r="M23" i="11"/>
  <c r="H23" i="11"/>
  <c r="M24" i="11"/>
  <c r="I50" i="11"/>
  <c r="D50" i="11"/>
  <c r="N36" i="11"/>
  <c r="I36" i="11"/>
  <c r="D36" i="11"/>
  <c r="O26" i="11" l="1"/>
  <c r="W26" i="11"/>
  <c r="E28" i="11" l="1"/>
  <c r="M28" i="11"/>
  <c r="F28" i="11"/>
  <c r="G28" i="11"/>
  <c r="H28" i="11"/>
  <c r="J28" i="11"/>
  <c r="L28" i="11"/>
  <c r="K28" i="11" l="1"/>
  <c r="I28" i="11" l="1"/>
  <c r="F24" i="11" l="1"/>
  <c r="F22" i="11" s="1"/>
  <c r="J24" i="11"/>
  <c r="J22" i="11" s="1"/>
  <c r="K24" i="11"/>
  <c r="K22" i="11" s="1"/>
  <c r="M22" i="11"/>
  <c r="H24" i="11"/>
  <c r="H22" i="11" s="1"/>
  <c r="G24" i="11"/>
  <c r="G22" i="11" s="1"/>
  <c r="L24" i="11"/>
  <c r="E24" i="11"/>
  <c r="E22" i="11" s="1"/>
  <c r="I24" i="11"/>
  <c r="I22" i="11" s="1"/>
  <c r="V22" i="11" l="1"/>
  <c r="R22" i="11"/>
  <c r="P22" i="11"/>
  <c r="D24" i="11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D28" i="11" l="1"/>
  <c r="W22" i="11" l="1"/>
</calcChain>
</file>

<file path=xl/sharedStrings.xml><?xml version="1.0" encoding="utf-8"?>
<sst xmlns="http://schemas.openxmlformats.org/spreadsheetml/2006/main" count="1214" uniqueCount="127">
  <si>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</si>
  <si>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</si>
  <si>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</si>
  <si>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</si>
  <si>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</si>
  <si>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</si>
  <si>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</si>
  <si>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</si>
  <si>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</si>
  <si>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</si>
  <si>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</si>
  <si>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</si>
  <si>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</si>
  <si>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</si>
  <si>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</si>
  <si>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</si>
  <si>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</si>
  <si>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</si>
  <si>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</si>
  <si>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</si>
  <si>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</si>
  <si>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</si>
  <si>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</si>
  <si>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</si>
  <si>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</si>
  <si>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</si>
  <si>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</si>
  <si>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</si>
  <si>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</si>
  <si>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</si>
  <si>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</si>
  <si>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</si>
  <si>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</si>
  <si>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</si>
  <si>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</si>
  <si>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</si>
  <si>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</si>
  <si>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</si>
  <si>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</si>
  <si>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</si>
  <si>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</si>
  <si>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</si>
  <si>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</si>
  <si>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</si>
  <si>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</si>
  <si>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</si>
  <si>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</si>
  <si>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</si>
  <si>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</si>
  <si>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</si>
  <si>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</si>
  <si>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</si>
  <si>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</si>
  <si>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</si>
  <si>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</si>
  <si>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</si>
  <si>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</si>
  <si>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</si>
  <si>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</si>
  <si>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</si>
  <si>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</si>
  <si>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</si>
  <si>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</si>
  <si>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</si>
  <si>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</si>
  <si>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</si>
  <si>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</si>
  <si>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</si>
  <si>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</si>
  <si>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</si>
  <si>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</si>
  <si>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</si>
  <si>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</si>
  <si>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</si>
  <si>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</si>
  <si>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</si>
  <si>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</si>
  <si>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</si>
  <si>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</si>
  <si>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</si>
  <si>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</si>
  <si>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</si>
  <si>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</si>
  <si>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</si>
  <si>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</si>
  <si>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</si>
  <si>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</si>
  <si>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</si>
  <si>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</si>
  <si>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</si>
  <si>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</si>
  <si>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</si>
  <si>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</si>
  <si>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</si>
  <si>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</si>
  <si>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</si>
  <si>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</si>
  <si>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</si>
  <si>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</si>
  <si>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</si>
  <si>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</si>
  <si>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</si>
  <si>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</si>
  <si>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</si>
  <si>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</si>
  <si>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</si>
  <si>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</si>
  <si>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</si>
  <si>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</si>
  <si>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</si>
  <si>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</si>
  <si>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</si>
  <si>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</si>
  <si>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</si>
  <si>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</si>
  <si>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</si>
  <si>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</si>
  <si>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Всего год 2020</t>
  </si>
  <si>
    <t>за 4 квартал  2020 года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</si>
  <si>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</si>
  <si>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</si>
  <si>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</si>
  <si>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</si>
  <si>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</si>
  <si>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</si>
  <si>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</si>
  <si>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Акты выполненых работ на ПИР подписаны.
Оплата выполненых работ будет в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</si>
</sst>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8" fillId="0" borderId="0" applyFont="0" applyFill="0" applyBorder="0" applyAlignment="0" applyProtection="0"/>
  </cellStyleXfs>
  <cellXfs count="91">
    <xf numFmtId="0" fontId="0" fillId="0" borderId="0" xfId="0"/>
    <xf numFmtId="0" fontId="9" fillId="0" borderId="0" xfId="37" applyFont="1" applyFill="1"/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0" borderId="0" xfId="0" applyFont="1" applyFill="1" applyAlignment="1"/>
    <xf numFmtId="0" fontId="9" fillId="24" borderId="10" xfId="37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ont="1" applyFill="1"/>
    <xf numFmtId="0" fontId="9" fillId="27" borderId="0" xfId="37" applyFont="1" applyFill="1"/>
    <xf numFmtId="0" fontId="9" fillId="28" borderId="0" xfId="37" applyFont="1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ont="1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ont="1" applyFill="1" applyBorder="1" applyAlignment="1">
      <alignment horizontal="center" vertical="center"/>
    </xf>
    <xf numFmtId="0" fontId="9" fillId="25" borderId="0" xfId="37" applyFont="1" applyFill="1"/>
    <xf numFmtId="165" fontId="9" fillId="26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/>
    </xf>
    <xf numFmtId="0" fontId="9" fillId="29" borderId="10" xfId="37" applyFont="1" applyFill="1" applyBorder="1" applyAlignment="1">
      <alignment horizontal="center" vertical="center"/>
    </xf>
    <xf numFmtId="0" fontId="9" fillId="26" borderId="10" xfId="37" applyFont="1" applyFill="1" applyBorder="1" applyAlignment="1">
      <alignment horizontal="center" vertical="center"/>
    </xf>
    <xf numFmtId="0" fontId="9" fillId="28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7" fillId="26" borderId="0" xfId="37" applyFont="1" applyFill="1"/>
    <xf numFmtId="0" fontId="29" fillId="0" borderId="0" xfId="54" applyFont="1" applyFill="1" applyAlignment="1">
      <alignment vertical="center"/>
    </xf>
    <xf numFmtId="0" fontId="29" fillId="0" borderId="0" xfId="54" applyFont="1" applyFill="1" applyAlignment="1">
      <alignment horizontal="center" vertical="center"/>
    </xf>
    <xf numFmtId="0" fontId="31" fillId="0" borderId="0" xfId="37" applyFont="1" applyFill="1" applyAlignment="1">
      <alignment horizontal="right"/>
    </xf>
    <xf numFmtId="0" fontId="32" fillId="0" borderId="0" xfId="54" applyFont="1" applyFill="1" applyAlignment="1">
      <alignment vertical="center"/>
    </xf>
    <xf numFmtId="0" fontId="36" fillId="0" borderId="0" xfId="54" applyFont="1" applyFill="1" applyAlignment="1">
      <alignment vertical="center"/>
    </xf>
    <xf numFmtId="0" fontId="37" fillId="0" borderId="0" xfId="37" applyFont="1" applyFill="1"/>
    <xf numFmtId="0" fontId="9" fillId="24" borderId="10" xfId="37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/>
    </xf>
    <xf numFmtId="2" fontId="9" fillId="25" borderId="10" xfId="37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 wrapText="1"/>
    </xf>
    <xf numFmtId="1" fontId="9" fillId="25" borderId="10" xfId="37" applyNumberFormat="1" applyFont="1" applyFill="1" applyBorder="1" applyAlignment="1">
      <alignment horizontal="center" vertical="center"/>
    </xf>
    <xf numFmtId="1" fontId="9" fillId="24" borderId="10" xfId="37" applyNumberFormat="1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4D79B"/>
      <color rgb="FF99F9EE"/>
      <color rgb="FFCCFF99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J311"/>
  <sheetViews>
    <sheetView tabSelected="1" topLeftCell="A15" zoomScale="55" zoomScaleNormal="55" zoomScaleSheetLayoutView="80" workbookViewId="0">
      <pane ySplit="6" topLeftCell="A21" activePane="bottomLeft" state="frozen"/>
      <selection activeCell="A15" sqref="A15"/>
      <selection pane="bottomLeft" activeCell="U51" sqref="U51"/>
    </sheetView>
  </sheetViews>
  <sheetFormatPr defaultRowHeight="15.75" x14ac:dyDescent="0.25"/>
  <cols>
    <col min="1" max="1" width="11.25" style="3" customWidth="1"/>
    <col min="2" max="2" width="124.125" style="3" customWidth="1"/>
    <col min="3" max="3" width="17.375" style="3" customWidth="1"/>
    <col min="4" max="4" width="14" style="3" customWidth="1"/>
    <col min="5" max="5" width="11.875" style="3" customWidth="1"/>
    <col min="6" max="7" width="12.625" style="3" customWidth="1"/>
    <col min="8" max="10" width="11.875" style="3" customWidth="1"/>
    <col min="11" max="12" width="12.5" style="3" customWidth="1"/>
    <col min="13" max="13" width="11.875" style="3" customWidth="1"/>
    <col min="14" max="14" width="8.75" style="3" customWidth="1"/>
    <col min="15" max="15" width="11.75" style="3" customWidth="1"/>
    <col min="16" max="23" width="8.75" style="3" customWidth="1"/>
    <col min="24" max="24" width="18.75" style="3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177" ht="18.75" x14ac:dyDescent="0.25">
      <c r="X1" s="4" t="s">
        <v>11</v>
      </c>
    </row>
    <row r="2" spans="1:177" ht="18.75" x14ac:dyDescent="0.3">
      <c r="X2" s="5" t="s">
        <v>0</v>
      </c>
    </row>
    <row r="3" spans="1:177" ht="18.75" x14ac:dyDescent="0.3">
      <c r="X3" s="2" t="s">
        <v>22</v>
      </c>
    </row>
    <row r="4" spans="1:177" s="6" customFormat="1" ht="18.75" x14ac:dyDescent="0.3">
      <c r="A4" s="80" t="s">
        <v>25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9"/>
      <c r="Z4" s="9"/>
      <c r="AA4" s="9"/>
      <c r="AB4" s="9"/>
      <c r="AC4" s="9"/>
    </row>
    <row r="5" spans="1:177" s="6" customFormat="1" ht="18.75" customHeight="1" x14ac:dyDescent="0.3">
      <c r="A5" s="81" t="s">
        <v>118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10"/>
      <c r="Z5" s="10"/>
      <c r="AA5" s="10"/>
      <c r="AB5" s="10"/>
      <c r="AC5" s="10"/>
      <c r="AD5" s="10"/>
    </row>
    <row r="6" spans="1:177" s="6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177" s="6" customFormat="1" ht="18.75" customHeight="1" x14ac:dyDescent="0.3">
      <c r="A7" s="81" t="s">
        <v>120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10"/>
      <c r="Z7" s="10"/>
      <c r="AA7" s="10"/>
      <c r="AB7" s="10"/>
      <c r="AC7" s="10"/>
    </row>
    <row r="8" spans="1:177" x14ac:dyDescent="0.25">
      <c r="A8" s="82" t="s">
        <v>15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50"/>
      <c r="Z8" s="50"/>
      <c r="AA8" s="50"/>
      <c r="AB8" s="50"/>
      <c r="AC8" s="50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</row>
    <row r="9" spans="1:17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51"/>
      <c r="Z9" s="51"/>
      <c r="AA9" s="51"/>
      <c r="AB9" s="51"/>
      <c r="AC9" s="5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</row>
    <row r="10" spans="1:177" ht="18.75" x14ac:dyDescent="0.3">
      <c r="A10" s="83" t="s">
        <v>119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2"/>
      <c r="Z10" s="12"/>
      <c r="AA10" s="12"/>
      <c r="AB10" s="12"/>
      <c r="AC10" s="12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</row>
    <row r="11" spans="1:177" ht="18.75" x14ac:dyDescent="0.3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"/>
      <c r="Z11" s="1"/>
      <c r="AA11" s="1"/>
      <c r="AB11" s="1"/>
      <c r="AC11" s="52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</row>
    <row r="12" spans="1:177" ht="43.5" customHeight="1" x14ac:dyDescent="0.25">
      <c r="A12" s="85" t="s">
        <v>121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53"/>
      <c r="Z12" s="53"/>
      <c r="AA12" s="53"/>
      <c r="AB12" s="54"/>
      <c r="AC12" s="54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</row>
    <row r="13" spans="1:177" x14ac:dyDescent="0.25">
      <c r="A13" s="82" t="s">
        <v>17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50"/>
      <c r="Z13" s="50"/>
      <c r="AA13" s="50"/>
      <c r="AB13" s="50"/>
      <c r="AC13" s="50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</row>
    <row r="14" spans="1:177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</row>
    <row r="15" spans="1:177" ht="30.75" customHeight="1" x14ac:dyDescent="0.25">
      <c r="A15" s="70" t="s">
        <v>13</v>
      </c>
      <c r="B15" s="70" t="s">
        <v>9</v>
      </c>
      <c r="C15" s="88" t="s">
        <v>1</v>
      </c>
      <c r="D15" s="70" t="s">
        <v>24</v>
      </c>
      <c r="E15" s="70"/>
      <c r="F15" s="70"/>
      <c r="G15" s="70"/>
      <c r="H15" s="70"/>
      <c r="I15" s="70"/>
      <c r="J15" s="70"/>
      <c r="K15" s="70"/>
      <c r="L15" s="70"/>
      <c r="M15" s="70"/>
      <c r="N15" s="70" t="s">
        <v>21</v>
      </c>
      <c r="O15" s="70"/>
      <c r="P15" s="70"/>
      <c r="Q15" s="70"/>
      <c r="R15" s="70"/>
      <c r="S15" s="70"/>
      <c r="T15" s="70"/>
      <c r="U15" s="70"/>
      <c r="V15" s="70"/>
      <c r="W15" s="70"/>
      <c r="X15" s="70" t="s">
        <v>2</v>
      </c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</row>
    <row r="16" spans="1:177" ht="30.75" customHeight="1" x14ac:dyDescent="0.25">
      <c r="A16" s="70"/>
      <c r="B16" s="70"/>
      <c r="C16" s="89"/>
      <c r="D16" s="70" t="s">
        <v>117</v>
      </c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</row>
    <row r="17" spans="1:582" ht="42.75" customHeight="1" x14ac:dyDescent="0.25">
      <c r="A17" s="70"/>
      <c r="B17" s="70"/>
      <c r="C17" s="89"/>
      <c r="D17" s="70" t="s">
        <v>4</v>
      </c>
      <c r="E17" s="70"/>
      <c r="F17" s="70"/>
      <c r="G17" s="70"/>
      <c r="H17" s="70"/>
      <c r="I17" s="70" t="s">
        <v>5</v>
      </c>
      <c r="J17" s="70"/>
      <c r="K17" s="70"/>
      <c r="L17" s="70"/>
      <c r="M17" s="70"/>
      <c r="N17" s="74" t="s">
        <v>10</v>
      </c>
      <c r="O17" s="74"/>
      <c r="P17" s="74" t="s">
        <v>6</v>
      </c>
      <c r="Q17" s="74"/>
      <c r="R17" s="75" t="s">
        <v>12</v>
      </c>
      <c r="S17" s="75"/>
      <c r="T17" s="74" t="s">
        <v>14</v>
      </c>
      <c r="U17" s="74"/>
      <c r="V17" s="74" t="s">
        <v>7</v>
      </c>
      <c r="W17" s="74"/>
      <c r="X17" s="70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</row>
    <row r="18" spans="1:582" ht="143.25" customHeight="1" x14ac:dyDescent="0.25">
      <c r="A18" s="70"/>
      <c r="B18" s="70"/>
      <c r="C18" s="89"/>
      <c r="D18" s="76" t="s">
        <v>10</v>
      </c>
      <c r="E18" s="76" t="s">
        <v>6</v>
      </c>
      <c r="F18" s="78" t="s">
        <v>12</v>
      </c>
      <c r="G18" s="76" t="s">
        <v>14</v>
      </c>
      <c r="H18" s="76" t="s">
        <v>7</v>
      </c>
      <c r="I18" s="76" t="s">
        <v>8</v>
      </c>
      <c r="J18" s="76" t="s">
        <v>6</v>
      </c>
      <c r="K18" s="78" t="s">
        <v>12</v>
      </c>
      <c r="L18" s="76" t="s">
        <v>14</v>
      </c>
      <c r="M18" s="76" t="s">
        <v>7</v>
      </c>
      <c r="N18" s="74"/>
      <c r="O18" s="74"/>
      <c r="P18" s="74"/>
      <c r="Q18" s="74"/>
      <c r="R18" s="75"/>
      <c r="S18" s="75"/>
      <c r="T18" s="74"/>
      <c r="U18" s="74"/>
      <c r="V18" s="74"/>
      <c r="W18" s="74"/>
      <c r="X18" s="70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</row>
    <row r="19" spans="1:582" ht="47.25" x14ac:dyDescent="0.25">
      <c r="A19" s="70"/>
      <c r="B19" s="70"/>
      <c r="C19" s="90"/>
      <c r="D19" s="77"/>
      <c r="E19" s="77"/>
      <c r="F19" s="79"/>
      <c r="G19" s="77"/>
      <c r="H19" s="77"/>
      <c r="I19" s="77"/>
      <c r="J19" s="77"/>
      <c r="K19" s="79"/>
      <c r="L19" s="77"/>
      <c r="M19" s="77"/>
      <c r="N19" s="13" t="s">
        <v>23</v>
      </c>
      <c r="O19" s="8" t="s">
        <v>3</v>
      </c>
      <c r="P19" s="13" t="s">
        <v>23</v>
      </c>
      <c r="Q19" s="8" t="s">
        <v>3</v>
      </c>
      <c r="R19" s="13" t="s">
        <v>23</v>
      </c>
      <c r="S19" s="8" t="s">
        <v>3</v>
      </c>
      <c r="T19" s="13" t="s">
        <v>23</v>
      </c>
      <c r="U19" s="8" t="s">
        <v>3</v>
      </c>
      <c r="V19" s="13" t="s">
        <v>23</v>
      </c>
      <c r="W19" s="8" t="s">
        <v>3</v>
      </c>
      <c r="X19" s="70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</row>
    <row r="20" spans="1:582" ht="26.25" customHeight="1" x14ac:dyDescent="0.25">
      <c r="A20" s="8">
        <v>1</v>
      </c>
      <c r="B20" s="8">
        <f>A20+1</f>
        <v>2</v>
      </c>
      <c r="C20" s="8">
        <v>3</v>
      </c>
      <c r="D20" s="8">
        <v>4</v>
      </c>
      <c r="E20" s="8">
        <f t="shared" ref="E20:M20" si="0">D20+1</f>
        <v>5</v>
      </c>
      <c r="F20" s="8">
        <f t="shared" si="0"/>
        <v>6</v>
      </c>
      <c r="G20" s="8">
        <f t="shared" si="0"/>
        <v>7</v>
      </c>
      <c r="H20" s="8">
        <f t="shared" si="0"/>
        <v>8</v>
      </c>
      <c r="I20" s="8">
        <f t="shared" si="0"/>
        <v>9</v>
      </c>
      <c r="J20" s="8">
        <f t="shared" si="0"/>
        <v>10</v>
      </c>
      <c r="K20" s="8">
        <f t="shared" si="0"/>
        <v>11</v>
      </c>
      <c r="L20" s="8">
        <f t="shared" si="0"/>
        <v>12</v>
      </c>
      <c r="M20" s="8">
        <f t="shared" si="0"/>
        <v>13</v>
      </c>
      <c r="N20" s="8">
        <f t="shared" ref="N20:X20" si="1">M20+1</f>
        <v>14</v>
      </c>
      <c r="O20" s="8">
        <f t="shared" si="1"/>
        <v>15</v>
      </c>
      <c r="P20" s="8">
        <f t="shared" si="1"/>
        <v>16</v>
      </c>
      <c r="Q20" s="8">
        <f t="shared" si="1"/>
        <v>17</v>
      </c>
      <c r="R20" s="8">
        <f t="shared" si="1"/>
        <v>18</v>
      </c>
      <c r="S20" s="8">
        <f t="shared" si="1"/>
        <v>19</v>
      </c>
      <c r="T20" s="8">
        <f t="shared" si="1"/>
        <v>20</v>
      </c>
      <c r="U20" s="8">
        <f t="shared" si="1"/>
        <v>21</v>
      </c>
      <c r="V20" s="8">
        <f t="shared" si="1"/>
        <v>22</v>
      </c>
      <c r="W20" s="8">
        <f t="shared" si="1"/>
        <v>23</v>
      </c>
      <c r="X20" s="8">
        <f t="shared" si="1"/>
        <v>24</v>
      </c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</row>
    <row r="21" spans="1:582" ht="26.2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</row>
    <row r="22" spans="1:582" ht="105" customHeight="1" x14ac:dyDescent="0.25">
      <c r="A22" s="71" t="s">
        <v>16</v>
      </c>
      <c r="B22" s="72"/>
      <c r="C22" s="73"/>
      <c r="D22" s="63">
        <f>SUM(D24,D23,D25,D26,D27,D28)</f>
        <v>63.491999999999997</v>
      </c>
      <c r="E22" s="65">
        <f t="shared" ref="E22:M22" si="2">SUM(E24,E23,E25,E26,E27,E28)</f>
        <v>0</v>
      </c>
      <c r="F22" s="65">
        <f t="shared" si="2"/>
        <v>0</v>
      </c>
      <c r="G22" s="63">
        <f t="shared" si="2"/>
        <v>63.491999999999997</v>
      </c>
      <c r="H22" s="63">
        <f t="shared" si="2"/>
        <v>0</v>
      </c>
      <c r="I22" s="63">
        <f t="shared" si="2"/>
        <v>43.47</v>
      </c>
      <c r="J22" s="65">
        <f t="shared" si="2"/>
        <v>0</v>
      </c>
      <c r="K22" s="65">
        <f t="shared" si="2"/>
        <v>0</v>
      </c>
      <c r="L22" s="63">
        <f>SUM(L24,L23,L25,L26,L27,L28)</f>
        <v>43.934849999999997</v>
      </c>
      <c r="M22" s="63">
        <f t="shared" si="2"/>
        <v>0</v>
      </c>
      <c r="N22" s="48">
        <f>D22-I22</f>
        <v>20.021999999999998</v>
      </c>
      <c r="O22" s="67">
        <f>N22/D22</f>
        <v>0.31534681534681536</v>
      </c>
      <c r="P22" s="65">
        <f>J22-E22</f>
        <v>0</v>
      </c>
      <c r="Q22" s="67">
        <v>0</v>
      </c>
      <c r="R22" s="65">
        <f>K22-F22</f>
        <v>0</v>
      </c>
      <c r="S22" s="67">
        <v>0</v>
      </c>
      <c r="T22" s="48">
        <f>D22-I22</f>
        <v>20.021999999999998</v>
      </c>
      <c r="U22" s="67">
        <f>N22/D22</f>
        <v>0.31534681534681536</v>
      </c>
      <c r="V22" s="48">
        <f>H22-M22</f>
        <v>0</v>
      </c>
      <c r="W22" s="67">
        <f>V22/D22</f>
        <v>0</v>
      </c>
      <c r="X22" s="56" t="s">
        <v>126</v>
      </c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</row>
    <row r="23" spans="1:582" s="40" customFormat="1" ht="28.5" customHeight="1" x14ac:dyDescent="0.25">
      <c r="A23" s="25" t="s">
        <v>81</v>
      </c>
      <c r="B23" s="15" t="s">
        <v>26</v>
      </c>
      <c r="C23" s="14" t="s">
        <v>27</v>
      </c>
      <c r="D23" s="62">
        <f>E23+F23+G23+H23</f>
        <v>43.47</v>
      </c>
      <c r="E23" s="42">
        <v>0</v>
      </c>
      <c r="F23" s="42">
        <v>0</v>
      </c>
      <c r="G23" s="42">
        <f>G36</f>
        <v>43.47</v>
      </c>
      <c r="H23" s="62">
        <f>H36</f>
        <v>0</v>
      </c>
      <c r="I23" s="62">
        <f>J23+K23+L23+M23</f>
        <v>43.47</v>
      </c>
      <c r="J23" s="42">
        <v>0</v>
      </c>
      <c r="K23" s="42">
        <v>0</v>
      </c>
      <c r="L23" s="42">
        <f>L36</f>
        <v>43.47</v>
      </c>
      <c r="M23" s="62">
        <f>M36</f>
        <v>0</v>
      </c>
      <c r="N23" s="42">
        <v>0</v>
      </c>
      <c r="O23" s="66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 t="s">
        <v>113</v>
      </c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</row>
    <row r="24" spans="1:582" s="40" customFormat="1" ht="18.75" x14ac:dyDescent="0.25">
      <c r="A24" s="25" t="s">
        <v>82</v>
      </c>
      <c r="B24" s="15" t="s">
        <v>28</v>
      </c>
      <c r="C24" s="14" t="s">
        <v>27</v>
      </c>
      <c r="D24" s="43" t="str">
        <f>D52</f>
        <v>нд</v>
      </c>
      <c r="E24" s="43" t="str">
        <f t="shared" ref="E24:L24" si="3">E52</f>
        <v>нд</v>
      </c>
      <c r="F24" s="43" t="str">
        <f t="shared" si="3"/>
        <v>нд</v>
      </c>
      <c r="G24" s="43" t="str">
        <f t="shared" si="3"/>
        <v>нд</v>
      </c>
      <c r="H24" s="43" t="str">
        <f t="shared" si="3"/>
        <v>нд</v>
      </c>
      <c r="I24" s="43" t="str">
        <f t="shared" si="3"/>
        <v>нд</v>
      </c>
      <c r="J24" s="43" t="str">
        <f t="shared" si="3"/>
        <v>нд</v>
      </c>
      <c r="K24" s="43" t="str">
        <f t="shared" si="3"/>
        <v>нд</v>
      </c>
      <c r="L24" s="43" t="str">
        <f t="shared" si="3"/>
        <v>нд</v>
      </c>
      <c r="M24" s="43" t="str">
        <f t="shared" ref="M24" si="4">M72</f>
        <v>нд</v>
      </c>
      <c r="N24" s="42" t="s">
        <v>113</v>
      </c>
      <c r="O24" s="42" t="s">
        <v>113</v>
      </c>
      <c r="P24" s="42" t="s">
        <v>113</v>
      </c>
      <c r="Q24" s="42" t="s">
        <v>113</v>
      </c>
      <c r="R24" s="42" t="s">
        <v>113</v>
      </c>
      <c r="S24" s="42" t="s">
        <v>113</v>
      </c>
      <c r="T24" s="42" t="s">
        <v>113</v>
      </c>
      <c r="U24" s="42" t="s">
        <v>113</v>
      </c>
      <c r="V24" s="42" t="s">
        <v>113</v>
      </c>
      <c r="W24" s="42" t="s">
        <v>113</v>
      </c>
      <c r="X24" s="42" t="s">
        <v>113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</row>
    <row r="25" spans="1:582" s="40" customFormat="1" ht="37.5" x14ac:dyDescent="0.25">
      <c r="A25" s="25" t="s">
        <v>83</v>
      </c>
      <c r="B25" s="15" t="s">
        <v>29</v>
      </c>
      <c r="C25" s="14" t="s">
        <v>27</v>
      </c>
      <c r="D25" s="42" t="s">
        <v>113</v>
      </c>
      <c r="E25" s="42" t="s">
        <v>113</v>
      </c>
      <c r="F25" s="42" t="s">
        <v>113</v>
      </c>
      <c r="G25" s="42" t="s">
        <v>113</v>
      </c>
      <c r="H25" s="42" t="s">
        <v>113</v>
      </c>
      <c r="I25" s="42" t="s">
        <v>113</v>
      </c>
      <c r="J25" s="42" t="s">
        <v>113</v>
      </c>
      <c r="K25" s="42" t="s">
        <v>113</v>
      </c>
      <c r="L25" s="42"/>
      <c r="M25" s="42" t="s">
        <v>113</v>
      </c>
      <c r="N25" s="42" t="s">
        <v>113</v>
      </c>
      <c r="O25" s="42" t="s">
        <v>113</v>
      </c>
      <c r="P25" s="42" t="s">
        <v>113</v>
      </c>
      <c r="Q25" s="42" t="s">
        <v>113</v>
      </c>
      <c r="R25" s="42" t="s">
        <v>113</v>
      </c>
      <c r="S25" s="42" t="s">
        <v>113</v>
      </c>
      <c r="T25" s="42" t="s">
        <v>113</v>
      </c>
      <c r="U25" s="42" t="s">
        <v>113</v>
      </c>
      <c r="V25" s="42" t="s">
        <v>113</v>
      </c>
      <c r="W25" s="42" t="s">
        <v>113</v>
      </c>
      <c r="X25" s="42" t="s">
        <v>113</v>
      </c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</row>
    <row r="26" spans="1:582" s="40" customFormat="1" ht="18.75" x14ac:dyDescent="0.25">
      <c r="A26" s="26" t="s">
        <v>84</v>
      </c>
      <c r="B26" s="17" t="s">
        <v>30</v>
      </c>
      <c r="C26" s="14" t="s">
        <v>27</v>
      </c>
      <c r="D26" s="62">
        <f>E26+F26+G26+H26</f>
        <v>20.021999999999998</v>
      </c>
      <c r="E26" s="64">
        <v>0</v>
      </c>
      <c r="F26" s="64">
        <v>0</v>
      </c>
      <c r="G26" s="62">
        <f>G50</f>
        <v>20.021999999999998</v>
      </c>
      <c r="H26" s="62">
        <f>H50</f>
        <v>0</v>
      </c>
      <c r="I26" s="64">
        <v>0</v>
      </c>
      <c r="J26" s="64">
        <v>0</v>
      </c>
      <c r="K26" s="64">
        <v>0</v>
      </c>
      <c r="L26" s="43">
        <f>L50</f>
        <v>0.46484999999999999</v>
      </c>
      <c r="M26" s="64">
        <v>0</v>
      </c>
      <c r="N26" s="42">
        <f>P26+R26+T26+V26</f>
        <v>0</v>
      </c>
      <c r="O26" s="68">
        <f>N26/D26</f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f>V50</f>
        <v>0</v>
      </c>
      <c r="W26" s="68">
        <f>V26/D26</f>
        <v>0</v>
      </c>
      <c r="X26" s="42" t="s">
        <v>113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</row>
    <row r="27" spans="1:582" s="40" customFormat="1" ht="18.75" x14ac:dyDescent="0.25">
      <c r="A27" s="26" t="s">
        <v>85</v>
      </c>
      <c r="B27" s="17" t="s">
        <v>31</v>
      </c>
      <c r="C27" s="14" t="s">
        <v>27</v>
      </c>
      <c r="D27" s="43" t="s">
        <v>113</v>
      </c>
      <c r="E27" s="43" t="s">
        <v>113</v>
      </c>
      <c r="F27" s="43" t="s">
        <v>113</v>
      </c>
      <c r="G27" s="43" t="s">
        <v>113</v>
      </c>
      <c r="H27" s="43" t="s">
        <v>113</v>
      </c>
      <c r="I27" s="43" t="s">
        <v>113</v>
      </c>
      <c r="J27" s="43" t="s">
        <v>113</v>
      </c>
      <c r="K27" s="43" t="s">
        <v>113</v>
      </c>
      <c r="L27" s="43" t="s">
        <v>113</v>
      </c>
      <c r="M27" s="43" t="s">
        <v>113</v>
      </c>
      <c r="N27" s="42" t="s">
        <v>113</v>
      </c>
      <c r="O27" s="42" t="s">
        <v>113</v>
      </c>
      <c r="P27" s="42" t="s">
        <v>113</v>
      </c>
      <c r="Q27" s="42" t="s">
        <v>113</v>
      </c>
      <c r="R27" s="42" t="s">
        <v>113</v>
      </c>
      <c r="S27" s="42" t="s">
        <v>113</v>
      </c>
      <c r="T27" s="42" t="s">
        <v>113</v>
      </c>
      <c r="U27" s="42" t="s">
        <v>113</v>
      </c>
      <c r="V27" s="42" t="s">
        <v>113</v>
      </c>
      <c r="W27" s="42" t="s">
        <v>113</v>
      </c>
      <c r="X27" s="42" t="s">
        <v>113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</row>
    <row r="28" spans="1:582" s="40" customFormat="1" ht="18.75" x14ac:dyDescent="0.25">
      <c r="A28" s="26" t="s">
        <v>86</v>
      </c>
      <c r="B28" s="17" t="s">
        <v>32</v>
      </c>
      <c r="C28" s="14" t="s">
        <v>27</v>
      </c>
      <c r="D28" s="43" t="str">
        <f>D76</f>
        <v>нд</v>
      </c>
      <c r="E28" s="43" t="str">
        <f t="shared" ref="E28:M28" si="5">E76</f>
        <v>нд</v>
      </c>
      <c r="F28" s="43" t="str">
        <f t="shared" si="5"/>
        <v>нд</v>
      </c>
      <c r="G28" s="43" t="str">
        <f t="shared" si="5"/>
        <v>нд</v>
      </c>
      <c r="H28" s="43" t="str">
        <f t="shared" si="5"/>
        <v>нд</v>
      </c>
      <c r="I28" s="43" t="str">
        <f t="shared" si="5"/>
        <v>нд</v>
      </c>
      <c r="J28" s="43" t="str">
        <f t="shared" si="5"/>
        <v>нд</v>
      </c>
      <c r="K28" s="43" t="str">
        <f t="shared" si="5"/>
        <v>нд</v>
      </c>
      <c r="L28" s="43" t="str">
        <f t="shared" si="5"/>
        <v>нд</v>
      </c>
      <c r="M28" s="43" t="str">
        <f t="shared" si="5"/>
        <v>нд</v>
      </c>
      <c r="N28" s="42" t="s">
        <v>113</v>
      </c>
      <c r="O28" s="42" t="s">
        <v>113</v>
      </c>
      <c r="P28" s="42" t="s">
        <v>113</v>
      </c>
      <c r="Q28" s="42" t="s">
        <v>113</v>
      </c>
      <c r="R28" s="42" t="s">
        <v>113</v>
      </c>
      <c r="S28" s="42" t="s">
        <v>113</v>
      </c>
      <c r="T28" s="42" t="s">
        <v>113</v>
      </c>
      <c r="U28" s="42" t="s">
        <v>113</v>
      </c>
      <c r="V28" s="42" t="s">
        <v>113</v>
      </c>
      <c r="W28" s="42" t="s">
        <v>113</v>
      </c>
      <c r="X28" s="42" t="s">
        <v>113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</row>
    <row r="29" spans="1:582" s="40" customFormat="1" ht="18.75" x14ac:dyDescent="0.25">
      <c r="A29" s="26">
        <v>1</v>
      </c>
      <c r="B29" s="16" t="s">
        <v>116</v>
      </c>
      <c r="C29" s="14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2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</row>
    <row r="30" spans="1:582" s="31" customFormat="1" ht="18.75" x14ac:dyDescent="0.25">
      <c r="A30" s="27" t="s">
        <v>34</v>
      </c>
      <c r="B30" s="19" t="s">
        <v>33</v>
      </c>
      <c r="C30" s="18" t="s">
        <v>27</v>
      </c>
      <c r="D30" s="46" t="s">
        <v>113</v>
      </c>
      <c r="E30" s="46" t="s">
        <v>113</v>
      </c>
      <c r="F30" s="46" t="s">
        <v>113</v>
      </c>
      <c r="G30" s="46" t="s">
        <v>113</v>
      </c>
      <c r="H30" s="46" t="s">
        <v>113</v>
      </c>
      <c r="I30" s="46" t="s">
        <v>113</v>
      </c>
      <c r="J30" s="46" t="s">
        <v>113</v>
      </c>
      <c r="K30" s="46" t="s">
        <v>113</v>
      </c>
      <c r="L30" s="46" t="s">
        <v>113</v>
      </c>
      <c r="M30" s="46" t="s">
        <v>113</v>
      </c>
      <c r="N30" s="46" t="s">
        <v>113</v>
      </c>
      <c r="O30" s="46" t="s">
        <v>113</v>
      </c>
      <c r="P30" s="46" t="s">
        <v>113</v>
      </c>
      <c r="Q30" s="46" t="s">
        <v>113</v>
      </c>
      <c r="R30" s="46" t="s">
        <v>113</v>
      </c>
      <c r="S30" s="46" t="s">
        <v>113</v>
      </c>
      <c r="T30" s="46" t="s">
        <v>113</v>
      </c>
      <c r="U30" s="46" t="s">
        <v>113</v>
      </c>
      <c r="V30" s="46" t="s">
        <v>113</v>
      </c>
      <c r="W30" s="46" t="s">
        <v>113</v>
      </c>
      <c r="X30" s="46" t="s">
        <v>113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</row>
    <row r="31" spans="1:582" s="32" customFormat="1" ht="18.75" x14ac:dyDescent="0.25">
      <c r="A31" s="28" t="s">
        <v>36</v>
      </c>
      <c r="B31" s="21" t="s">
        <v>35</v>
      </c>
      <c r="C31" s="20" t="s">
        <v>27</v>
      </c>
      <c r="D31" s="44" t="s">
        <v>113</v>
      </c>
      <c r="E31" s="44" t="s">
        <v>113</v>
      </c>
      <c r="F31" s="44" t="s">
        <v>113</v>
      </c>
      <c r="G31" s="44" t="s">
        <v>113</v>
      </c>
      <c r="H31" s="44" t="s">
        <v>113</v>
      </c>
      <c r="I31" s="44" t="s">
        <v>113</v>
      </c>
      <c r="J31" s="44" t="s">
        <v>113</v>
      </c>
      <c r="K31" s="44" t="s">
        <v>113</v>
      </c>
      <c r="L31" s="44" t="s">
        <v>113</v>
      </c>
      <c r="M31" s="44" t="s">
        <v>113</v>
      </c>
      <c r="N31" s="44" t="s">
        <v>113</v>
      </c>
      <c r="O31" s="44" t="s">
        <v>113</v>
      </c>
      <c r="P31" s="44" t="s">
        <v>113</v>
      </c>
      <c r="Q31" s="44" t="s">
        <v>113</v>
      </c>
      <c r="R31" s="44" t="s">
        <v>113</v>
      </c>
      <c r="S31" s="44" t="s">
        <v>113</v>
      </c>
      <c r="T31" s="44" t="s">
        <v>113</v>
      </c>
      <c r="U31" s="44" t="s">
        <v>113</v>
      </c>
      <c r="V31" s="44" t="s">
        <v>113</v>
      </c>
      <c r="W31" s="44" t="s">
        <v>113</v>
      </c>
      <c r="X31" s="44" t="s">
        <v>113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</row>
    <row r="32" spans="1:582" s="37" customFormat="1" ht="37.5" x14ac:dyDescent="0.25">
      <c r="A32" s="35" t="s">
        <v>18</v>
      </c>
      <c r="B32" s="34" t="s">
        <v>37</v>
      </c>
      <c r="C32" s="36" t="s">
        <v>27</v>
      </c>
      <c r="D32" s="45" t="s">
        <v>113</v>
      </c>
      <c r="E32" s="45" t="s">
        <v>113</v>
      </c>
      <c r="F32" s="45" t="s">
        <v>113</v>
      </c>
      <c r="G32" s="45" t="s">
        <v>113</v>
      </c>
      <c r="H32" s="45" t="s">
        <v>113</v>
      </c>
      <c r="I32" s="45" t="s">
        <v>113</v>
      </c>
      <c r="J32" s="45" t="s">
        <v>113</v>
      </c>
      <c r="K32" s="45" t="s">
        <v>113</v>
      </c>
      <c r="L32" s="45" t="s">
        <v>113</v>
      </c>
      <c r="M32" s="45" t="s">
        <v>113</v>
      </c>
      <c r="N32" s="45" t="s">
        <v>113</v>
      </c>
      <c r="O32" s="45" t="s">
        <v>113</v>
      </c>
      <c r="P32" s="45" t="s">
        <v>113</v>
      </c>
      <c r="Q32" s="45" t="s">
        <v>113</v>
      </c>
      <c r="R32" s="45" t="s">
        <v>113</v>
      </c>
      <c r="S32" s="45" t="s">
        <v>113</v>
      </c>
      <c r="T32" s="45" t="s">
        <v>113</v>
      </c>
      <c r="U32" s="45" t="s">
        <v>113</v>
      </c>
      <c r="V32" s="45" t="s">
        <v>113</v>
      </c>
      <c r="W32" s="45" t="s">
        <v>113</v>
      </c>
      <c r="X32" s="45" t="s">
        <v>113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</row>
    <row r="33" spans="1:582" s="37" customFormat="1" ht="37.5" x14ac:dyDescent="0.25">
      <c r="A33" s="35" t="s">
        <v>19</v>
      </c>
      <c r="B33" s="34" t="s">
        <v>39</v>
      </c>
      <c r="C33" s="36" t="s">
        <v>27</v>
      </c>
      <c r="D33" s="45" t="s">
        <v>113</v>
      </c>
      <c r="E33" s="45" t="s">
        <v>113</v>
      </c>
      <c r="F33" s="45" t="s">
        <v>113</v>
      </c>
      <c r="G33" s="45" t="s">
        <v>113</v>
      </c>
      <c r="H33" s="45" t="s">
        <v>113</v>
      </c>
      <c r="I33" s="45" t="s">
        <v>113</v>
      </c>
      <c r="J33" s="45" t="s">
        <v>113</v>
      </c>
      <c r="K33" s="45" t="s">
        <v>113</v>
      </c>
      <c r="L33" s="45" t="s">
        <v>113</v>
      </c>
      <c r="M33" s="45" t="s">
        <v>113</v>
      </c>
      <c r="N33" s="45" t="s">
        <v>113</v>
      </c>
      <c r="O33" s="45" t="s">
        <v>113</v>
      </c>
      <c r="P33" s="45" t="s">
        <v>113</v>
      </c>
      <c r="Q33" s="45" t="s">
        <v>113</v>
      </c>
      <c r="R33" s="45" t="s">
        <v>113</v>
      </c>
      <c r="S33" s="45" t="s">
        <v>113</v>
      </c>
      <c r="T33" s="45" t="s">
        <v>113</v>
      </c>
      <c r="U33" s="45" t="s">
        <v>113</v>
      </c>
      <c r="V33" s="45" t="s">
        <v>113</v>
      </c>
      <c r="W33" s="45" t="s">
        <v>113</v>
      </c>
      <c r="X33" s="45" t="s">
        <v>113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</row>
    <row r="34" spans="1:582" s="37" customFormat="1" ht="18.75" x14ac:dyDescent="0.25">
      <c r="A34" s="35" t="s">
        <v>20</v>
      </c>
      <c r="B34" s="34" t="s">
        <v>41</v>
      </c>
      <c r="C34" s="36" t="s">
        <v>27</v>
      </c>
      <c r="D34" s="45" t="s">
        <v>113</v>
      </c>
      <c r="E34" s="45" t="s">
        <v>113</v>
      </c>
      <c r="F34" s="45" t="s">
        <v>113</v>
      </c>
      <c r="G34" s="45" t="s">
        <v>113</v>
      </c>
      <c r="H34" s="45" t="s">
        <v>113</v>
      </c>
      <c r="I34" s="45" t="s">
        <v>113</v>
      </c>
      <c r="J34" s="45" t="s">
        <v>113</v>
      </c>
      <c r="K34" s="45" t="s">
        <v>113</v>
      </c>
      <c r="L34" s="45" t="s">
        <v>113</v>
      </c>
      <c r="M34" s="45" t="s">
        <v>113</v>
      </c>
      <c r="N34" s="45" t="s">
        <v>113</v>
      </c>
      <c r="O34" s="45" t="s">
        <v>113</v>
      </c>
      <c r="P34" s="45" t="s">
        <v>113</v>
      </c>
      <c r="Q34" s="45" t="s">
        <v>113</v>
      </c>
      <c r="R34" s="45" t="s">
        <v>113</v>
      </c>
      <c r="S34" s="45" t="s">
        <v>113</v>
      </c>
      <c r="T34" s="45" t="s">
        <v>113</v>
      </c>
      <c r="U34" s="45" t="s">
        <v>113</v>
      </c>
      <c r="V34" s="45" t="s">
        <v>113</v>
      </c>
      <c r="W34" s="45" t="s">
        <v>113</v>
      </c>
      <c r="X34" s="45" t="s">
        <v>113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</row>
    <row r="35" spans="1:582" s="32" customFormat="1" ht="18.75" x14ac:dyDescent="0.25">
      <c r="A35" s="28" t="s">
        <v>38</v>
      </c>
      <c r="B35" s="21" t="s">
        <v>43</v>
      </c>
      <c r="C35" s="20" t="s">
        <v>27</v>
      </c>
      <c r="D35" s="44" t="s">
        <v>113</v>
      </c>
      <c r="E35" s="44" t="s">
        <v>113</v>
      </c>
      <c r="F35" s="44" t="s">
        <v>113</v>
      </c>
      <c r="G35" s="44" t="s">
        <v>113</v>
      </c>
      <c r="H35" s="44" t="s">
        <v>113</v>
      </c>
      <c r="I35" s="44" t="s">
        <v>113</v>
      </c>
      <c r="J35" s="44" t="s">
        <v>113</v>
      </c>
      <c r="K35" s="44" t="s">
        <v>113</v>
      </c>
      <c r="L35" s="44" t="s">
        <v>113</v>
      </c>
      <c r="M35" s="44" t="s">
        <v>113</v>
      </c>
      <c r="N35" s="44" t="s">
        <v>113</v>
      </c>
      <c r="O35" s="44" t="s">
        <v>113</v>
      </c>
      <c r="P35" s="44" t="s">
        <v>113</v>
      </c>
      <c r="Q35" s="44" t="s">
        <v>113</v>
      </c>
      <c r="R35" s="44" t="s">
        <v>113</v>
      </c>
      <c r="S35" s="44" t="s">
        <v>113</v>
      </c>
      <c r="T35" s="44" t="s">
        <v>113</v>
      </c>
      <c r="U35" s="44" t="s">
        <v>113</v>
      </c>
      <c r="V35" s="44" t="s">
        <v>113</v>
      </c>
      <c r="W35" s="44" t="s">
        <v>113</v>
      </c>
      <c r="X35" s="44" t="s">
        <v>113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</row>
    <row r="36" spans="1:582" s="32" customFormat="1" ht="37.5" x14ac:dyDescent="0.25">
      <c r="A36" s="57" t="s">
        <v>38</v>
      </c>
      <c r="B36" s="58" t="s">
        <v>122</v>
      </c>
      <c r="C36" s="59" t="s">
        <v>123</v>
      </c>
      <c r="D36" s="60">
        <f>E36+F36+G36+H36</f>
        <v>43.47</v>
      </c>
      <c r="E36" s="60">
        <v>0</v>
      </c>
      <c r="F36" s="60">
        <v>0</v>
      </c>
      <c r="G36" s="60">
        <v>43.47</v>
      </c>
      <c r="H36" s="60"/>
      <c r="I36" s="60">
        <f>J36+K36+L36+M36</f>
        <v>43.47</v>
      </c>
      <c r="J36" s="60">
        <v>0</v>
      </c>
      <c r="K36" s="60">
        <v>0</v>
      </c>
      <c r="L36" s="60">
        <v>43.47</v>
      </c>
      <c r="M36" s="60"/>
      <c r="N36" s="60">
        <f>P36+R36+T36+V36</f>
        <v>0</v>
      </c>
      <c r="O36" s="61">
        <v>0</v>
      </c>
      <c r="P36" s="60">
        <v>0</v>
      </c>
      <c r="Q36" s="61">
        <v>0</v>
      </c>
      <c r="R36" s="60">
        <v>0</v>
      </c>
      <c r="S36" s="61">
        <v>0</v>
      </c>
      <c r="T36" s="60">
        <v>0</v>
      </c>
      <c r="U36" s="61">
        <v>0</v>
      </c>
      <c r="V36" s="60">
        <v>0</v>
      </c>
      <c r="W36" s="61">
        <v>0</v>
      </c>
      <c r="X36" s="60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</row>
    <row r="37" spans="1:582" s="37" customFormat="1" ht="37.5" x14ac:dyDescent="0.25">
      <c r="A37" s="35" t="s">
        <v>87</v>
      </c>
      <c r="B37" s="38" t="s">
        <v>45</v>
      </c>
      <c r="C37" s="36" t="s">
        <v>27</v>
      </c>
      <c r="D37" s="45" t="s">
        <v>113</v>
      </c>
      <c r="E37" s="45" t="s">
        <v>113</v>
      </c>
      <c r="F37" s="45" t="s">
        <v>113</v>
      </c>
      <c r="G37" s="45" t="s">
        <v>113</v>
      </c>
      <c r="H37" s="45" t="s">
        <v>113</v>
      </c>
      <c r="I37" s="45" t="s">
        <v>113</v>
      </c>
      <c r="J37" s="45" t="s">
        <v>113</v>
      </c>
      <c r="K37" s="45" t="s">
        <v>113</v>
      </c>
      <c r="L37" s="45" t="s">
        <v>113</v>
      </c>
      <c r="M37" s="45" t="s">
        <v>113</v>
      </c>
      <c r="N37" s="45" t="s">
        <v>113</v>
      </c>
      <c r="O37" s="45" t="s">
        <v>113</v>
      </c>
      <c r="P37" s="45" t="s">
        <v>113</v>
      </c>
      <c r="Q37" s="45" t="s">
        <v>113</v>
      </c>
      <c r="R37" s="45" t="s">
        <v>113</v>
      </c>
      <c r="S37" s="45" t="s">
        <v>113</v>
      </c>
      <c r="T37" s="45" t="s">
        <v>113</v>
      </c>
      <c r="U37" s="45" t="s">
        <v>113</v>
      </c>
      <c r="V37" s="45" t="s">
        <v>113</v>
      </c>
      <c r="W37" s="45" t="s">
        <v>113</v>
      </c>
      <c r="X37" s="45" t="s">
        <v>113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</row>
    <row r="38" spans="1:582" s="37" customFormat="1" ht="18.75" x14ac:dyDescent="0.25">
      <c r="A38" s="35" t="s">
        <v>88</v>
      </c>
      <c r="B38" s="34" t="s">
        <v>47</v>
      </c>
      <c r="C38" s="36" t="s">
        <v>27</v>
      </c>
      <c r="D38" s="45" t="s">
        <v>113</v>
      </c>
      <c r="E38" s="45" t="s">
        <v>113</v>
      </c>
      <c r="F38" s="45" t="s">
        <v>113</v>
      </c>
      <c r="G38" s="45" t="s">
        <v>113</v>
      </c>
      <c r="H38" s="45" t="s">
        <v>113</v>
      </c>
      <c r="I38" s="45" t="s">
        <v>113</v>
      </c>
      <c r="J38" s="45" t="s">
        <v>113</v>
      </c>
      <c r="K38" s="45" t="s">
        <v>113</v>
      </c>
      <c r="L38" s="45" t="s">
        <v>113</v>
      </c>
      <c r="M38" s="45" t="s">
        <v>113</v>
      </c>
      <c r="N38" s="45" t="s">
        <v>113</v>
      </c>
      <c r="O38" s="45" t="s">
        <v>113</v>
      </c>
      <c r="P38" s="45" t="s">
        <v>113</v>
      </c>
      <c r="Q38" s="45" t="s">
        <v>113</v>
      </c>
      <c r="R38" s="45" t="s">
        <v>113</v>
      </c>
      <c r="S38" s="45" t="s">
        <v>113</v>
      </c>
      <c r="T38" s="45" t="s">
        <v>113</v>
      </c>
      <c r="U38" s="45" t="s">
        <v>113</v>
      </c>
      <c r="V38" s="45" t="s">
        <v>113</v>
      </c>
      <c r="W38" s="45" t="s">
        <v>113</v>
      </c>
      <c r="X38" s="45" t="s">
        <v>113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</row>
    <row r="39" spans="1:582" s="32" customFormat="1" ht="18.75" x14ac:dyDescent="0.25">
      <c r="A39" s="28" t="s">
        <v>40</v>
      </c>
      <c r="B39" s="21" t="s">
        <v>48</v>
      </c>
      <c r="C39" s="20" t="s">
        <v>27</v>
      </c>
      <c r="D39" s="44" t="s">
        <v>113</v>
      </c>
      <c r="E39" s="44" t="s">
        <v>113</v>
      </c>
      <c r="F39" s="44" t="s">
        <v>113</v>
      </c>
      <c r="G39" s="44" t="s">
        <v>113</v>
      </c>
      <c r="H39" s="44" t="s">
        <v>113</v>
      </c>
      <c r="I39" s="44" t="s">
        <v>113</v>
      </c>
      <c r="J39" s="44" t="s">
        <v>113</v>
      </c>
      <c r="K39" s="44" t="s">
        <v>113</v>
      </c>
      <c r="L39" s="44" t="s">
        <v>113</v>
      </c>
      <c r="M39" s="44" t="s">
        <v>113</v>
      </c>
      <c r="N39" s="44" t="s">
        <v>113</v>
      </c>
      <c r="O39" s="44" t="s">
        <v>113</v>
      </c>
      <c r="P39" s="44" t="s">
        <v>113</v>
      </c>
      <c r="Q39" s="44" t="s">
        <v>113</v>
      </c>
      <c r="R39" s="44" t="s">
        <v>113</v>
      </c>
      <c r="S39" s="44" t="s">
        <v>113</v>
      </c>
      <c r="T39" s="44" t="s">
        <v>113</v>
      </c>
      <c r="U39" s="44" t="s">
        <v>113</v>
      </c>
      <c r="V39" s="44" t="s">
        <v>113</v>
      </c>
      <c r="W39" s="44" t="s">
        <v>113</v>
      </c>
      <c r="X39" s="44" t="s">
        <v>113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</row>
    <row r="40" spans="1:582" s="33" customFormat="1" ht="18.75" x14ac:dyDescent="0.25">
      <c r="A40" s="29"/>
      <c r="B40" s="23" t="s">
        <v>49</v>
      </c>
      <c r="C40" s="22" t="s">
        <v>27</v>
      </c>
      <c r="D40" s="47" t="s">
        <v>113</v>
      </c>
      <c r="E40" s="47" t="s">
        <v>113</v>
      </c>
      <c r="F40" s="47" t="s">
        <v>113</v>
      </c>
      <c r="G40" s="47" t="s">
        <v>113</v>
      </c>
      <c r="H40" s="47" t="s">
        <v>113</v>
      </c>
      <c r="I40" s="47" t="s">
        <v>113</v>
      </c>
      <c r="J40" s="47" t="s">
        <v>113</v>
      </c>
      <c r="K40" s="47" t="s">
        <v>113</v>
      </c>
      <c r="L40" s="47" t="s">
        <v>113</v>
      </c>
      <c r="M40" s="47" t="s">
        <v>113</v>
      </c>
      <c r="N40" s="47" t="s">
        <v>113</v>
      </c>
      <c r="O40" s="47" t="s">
        <v>113</v>
      </c>
      <c r="P40" s="47" t="s">
        <v>113</v>
      </c>
      <c r="Q40" s="47" t="s">
        <v>113</v>
      </c>
      <c r="R40" s="47" t="s">
        <v>113</v>
      </c>
      <c r="S40" s="47" t="s">
        <v>113</v>
      </c>
      <c r="T40" s="47" t="s">
        <v>113</v>
      </c>
      <c r="U40" s="47" t="s">
        <v>113</v>
      </c>
      <c r="V40" s="47" t="s">
        <v>113</v>
      </c>
      <c r="W40" s="47" t="s">
        <v>113</v>
      </c>
      <c r="X40" s="47" t="s">
        <v>113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</row>
    <row r="41" spans="1:582" s="37" customFormat="1" ht="56.25" x14ac:dyDescent="0.25">
      <c r="A41" s="35" t="s">
        <v>89</v>
      </c>
      <c r="B41" s="34" t="s">
        <v>50</v>
      </c>
      <c r="C41" s="36" t="s">
        <v>27</v>
      </c>
      <c r="D41" s="45" t="s">
        <v>113</v>
      </c>
      <c r="E41" s="45" t="s">
        <v>113</v>
      </c>
      <c r="F41" s="45" t="s">
        <v>113</v>
      </c>
      <c r="G41" s="45" t="s">
        <v>113</v>
      </c>
      <c r="H41" s="45" t="s">
        <v>113</v>
      </c>
      <c r="I41" s="45" t="s">
        <v>113</v>
      </c>
      <c r="J41" s="45" t="s">
        <v>113</v>
      </c>
      <c r="K41" s="45" t="s">
        <v>113</v>
      </c>
      <c r="L41" s="45" t="s">
        <v>113</v>
      </c>
      <c r="M41" s="45" t="s">
        <v>113</v>
      </c>
      <c r="N41" s="45" t="s">
        <v>113</v>
      </c>
      <c r="O41" s="45" t="s">
        <v>113</v>
      </c>
      <c r="P41" s="45" t="s">
        <v>113</v>
      </c>
      <c r="Q41" s="45" t="s">
        <v>113</v>
      </c>
      <c r="R41" s="45" t="s">
        <v>113</v>
      </c>
      <c r="S41" s="45" t="s">
        <v>113</v>
      </c>
      <c r="T41" s="45" t="s">
        <v>113</v>
      </c>
      <c r="U41" s="45" t="s">
        <v>113</v>
      </c>
      <c r="V41" s="45" t="s">
        <v>113</v>
      </c>
      <c r="W41" s="45" t="s">
        <v>113</v>
      </c>
      <c r="X41" s="45" t="s">
        <v>113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</row>
    <row r="42" spans="1:582" s="37" customFormat="1" ht="56.25" x14ac:dyDescent="0.25">
      <c r="A42" s="35" t="s">
        <v>89</v>
      </c>
      <c r="B42" s="34" t="s">
        <v>51</v>
      </c>
      <c r="C42" s="36" t="s">
        <v>27</v>
      </c>
      <c r="D42" s="45" t="s">
        <v>113</v>
      </c>
      <c r="E42" s="45" t="s">
        <v>113</v>
      </c>
      <c r="F42" s="45" t="s">
        <v>113</v>
      </c>
      <c r="G42" s="45" t="s">
        <v>113</v>
      </c>
      <c r="H42" s="45" t="s">
        <v>113</v>
      </c>
      <c r="I42" s="45" t="s">
        <v>113</v>
      </c>
      <c r="J42" s="45" t="s">
        <v>113</v>
      </c>
      <c r="K42" s="45" t="s">
        <v>113</v>
      </c>
      <c r="L42" s="45" t="s">
        <v>113</v>
      </c>
      <c r="M42" s="45" t="s">
        <v>113</v>
      </c>
      <c r="N42" s="45" t="s">
        <v>113</v>
      </c>
      <c r="O42" s="45" t="s">
        <v>113</v>
      </c>
      <c r="P42" s="45" t="s">
        <v>113</v>
      </c>
      <c r="Q42" s="45" t="s">
        <v>113</v>
      </c>
      <c r="R42" s="45" t="s">
        <v>113</v>
      </c>
      <c r="S42" s="45" t="s">
        <v>113</v>
      </c>
      <c r="T42" s="45" t="s">
        <v>113</v>
      </c>
      <c r="U42" s="45" t="s">
        <v>113</v>
      </c>
      <c r="V42" s="45" t="s">
        <v>113</v>
      </c>
      <c r="W42" s="45" t="s">
        <v>113</v>
      </c>
      <c r="X42" s="45" t="s">
        <v>113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</row>
    <row r="43" spans="1:582" s="37" customFormat="1" ht="56.25" x14ac:dyDescent="0.25">
      <c r="A43" s="35" t="s">
        <v>89</v>
      </c>
      <c r="B43" s="34" t="s">
        <v>52</v>
      </c>
      <c r="C43" s="36" t="s">
        <v>27</v>
      </c>
      <c r="D43" s="45" t="s">
        <v>113</v>
      </c>
      <c r="E43" s="45" t="s">
        <v>113</v>
      </c>
      <c r="F43" s="45" t="s">
        <v>113</v>
      </c>
      <c r="G43" s="45" t="s">
        <v>113</v>
      </c>
      <c r="H43" s="45" t="s">
        <v>113</v>
      </c>
      <c r="I43" s="45" t="s">
        <v>113</v>
      </c>
      <c r="J43" s="45" t="s">
        <v>113</v>
      </c>
      <c r="K43" s="45" t="s">
        <v>113</v>
      </c>
      <c r="L43" s="45" t="s">
        <v>113</v>
      </c>
      <c r="M43" s="45" t="s">
        <v>113</v>
      </c>
      <c r="N43" s="45" t="s">
        <v>113</v>
      </c>
      <c r="O43" s="45" t="s">
        <v>113</v>
      </c>
      <c r="P43" s="45" t="s">
        <v>113</v>
      </c>
      <c r="Q43" s="45" t="s">
        <v>113</v>
      </c>
      <c r="R43" s="45" t="s">
        <v>113</v>
      </c>
      <c r="S43" s="45" t="s">
        <v>113</v>
      </c>
      <c r="T43" s="45" t="s">
        <v>113</v>
      </c>
      <c r="U43" s="45" t="s">
        <v>113</v>
      </c>
      <c r="V43" s="45" t="s">
        <v>113</v>
      </c>
      <c r="W43" s="45" t="s">
        <v>113</v>
      </c>
      <c r="X43" s="45" t="s">
        <v>113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</row>
    <row r="44" spans="1:582" s="33" customFormat="1" ht="18.75" x14ac:dyDescent="0.25">
      <c r="A44" s="30"/>
      <c r="B44" s="23" t="s">
        <v>49</v>
      </c>
      <c r="C44" s="24" t="s">
        <v>27</v>
      </c>
      <c r="D44" s="47" t="s">
        <v>113</v>
      </c>
      <c r="E44" s="47" t="s">
        <v>113</v>
      </c>
      <c r="F44" s="47" t="s">
        <v>113</v>
      </c>
      <c r="G44" s="47" t="s">
        <v>113</v>
      </c>
      <c r="H44" s="47" t="s">
        <v>113</v>
      </c>
      <c r="I44" s="47" t="s">
        <v>113</v>
      </c>
      <c r="J44" s="47" t="s">
        <v>113</v>
      </c>
      <c r="K44" s="47" t="s">
        <v>113</v>
      </c>
      <c r="L44" s="47" t="s">
        <v>113</v>
      </c>
      <c r="M44" s="47" t="s">
        <v>113</v>
      </c>
      <c r="N44" s="47" t="s">
        <v>113</v>
      </c>
      <c r="O44" s="47" t="s">
        <v>113</v>
      </c>
      <c r="P44" s="47" t="s">
        <v>113</v>
      </c>
      <c r="Q44" s="47" t="s">
        <v>113</v>
      </c>
      <c r="R44" s="47" t="s">
        <v>113</v>
      </c>
      <c r="S44" s="47" t="s">
        <v>113</v>
      </c>
      <c r="T44" s="47" t="s">
        <v>113</v>
      </c>
      <c r="U44" s="47" t="s">
        <v>113</v>
      </c>
      <c r="V44" s="47" t="s">
        <v>113</v>
      </c>
      <c r="W44" s="47" t="s">
        <v>113</v>
      </c>
      <c r="X44" s="47" t="s">
        <v>113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</row>
    <row r="45" spans="1:582" s="37" customFormat="1" ht="56.25" x14ac:dyDescent="0.25">
      <c r="A45" s="35" t="s">
        <v>90</v>
      </c>
      <c r="B45" s="34" t="s">
        <v>50</v>
      </c>
      <c r="C45" s="36" t="s">
        <v>27</v>
      </c>
      <c r="D45" s="45" t="s">
        <v>113</v>
      </c>
      <c r="E45" s="45" t="s">
        <v>113</v>
      </c>
      <c r="F45" s="45" t="s">
        <v>113</v>
      </c>
      <c r="G45" s="45" t="s">
        <v>113</v>
      </c>
      <c r="H45" s="45" t="s">
        <v>113</v>
      </c>
      <c r="I45" s="45" t="s">
        <v>113</v>
      </c>
      <c r="J45" s="45" t="s">
        <v>113</v>
      </c>
      <c r="K45" s="45" t="s">
        <v>113</v>
      </c>
      <c r="L45" s="45" t="s">
        <v>113</v>
      </c>
      <c r="M45" s="45" t="s">
        <v>113</v>
      </c>
      <c r="N45" s="45" t="s">
        <v>113</v>
      </c>
      <c r="O45" s="45" t="s">
        <v>113</v>
      </c>
      <c r="P45" s="45" t="s">
        <v>113</v>
      </c>
      <c r="Q45" s="45" t="s">
        <v>113</v>
      </c>
      <c r="R45" s="45" t="s">
        <v>113</v>
      </c>
      <c r="S45" s="45" t="s">
        <v>113</v>
      </c>
      <c r="T45" s="45" t="s">
        <v>113</v>
      </c>
      <c r="U45" s="45" t="s">
        <v>113</v>
      </c>
      <c r="V45" s="45" t="s">
        <v>113</v>
      </c>
      <c r="W45" s="45" t="s">
        <v>113</v>
      </c>
      <c r="X45" s="45" t="s">
        <v>113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</row>
    <row r="46" spans="1:582" s="37" customFormat="1" ht="56.25" x14ac:dyDescent="0.25">
      <c r="A46" s="35" t="s">
        <v>90</v>
      </c>
      <c r="B46" s="34" t="s">
        <v>51</v>
      </c>
      <c r="C46" s="36" t="s">
        <v>27</v>
      </c>
      <c r="D46" s="45" t="s">
        <v>113</v>
      </c>
      <c r="E46" s="45" t="s">
        <v>113</v>
      </c>
      <c r="F46" s="45" t="s">
        <v>113</v>
      </c>
      <c r="G46" s="45" t="s">
        <v>113</v>
      </c>
      <c r="H46" s="45" t="s">
        <v>113</v>
      </c>
      <c r="I46" s="45" t="s">
        <v>113</v>
      </c>
      <c r="J46" s="45" t="s">
        <v>113</v>
      </c>
      <c r="K46" s="45" t="s">
        <v>113</v>
      </c>
      <c r="L46" s="45" t="s">
        <v>113</v>
      </c>
      <c r="M46" s="45" t="s">
        <v>113</v>
      </c>
      <c r="N46" s="45" t="s">
        <v>113</v>
      </c>
      <c r="O46" s="45" t="s">
        <v>113</v>
      </c>
      <c r="P46" s="45" t="s">
        <v>113</v>
      </c>
      <c r="Q46" s="45" t="s">
        <v>113</v>
      </c>
      <c r="R46" s="45" t="s">
        <v>113</v>
      </c>
      <c r="S46" s="45" t="s">
        <v>113</v>
      </c>
      <c r="T46" s="45" t="s">
        <v>113</v>
      </c>
      <c r="U46" s="45" t="s">
        <v>113</v>
      </c>
      <c r="V46" s="45" t="s">
        <v>113</v>
      </c>
      <c r="W46" s="45" t="s">
        <v>113</v>
      </c>
      <c r="X46" s="45" t="s">
        <v>113</v>
      </c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</row>
    <row r="47" spans="1:582" s="37" customFormat="1" ht="56.25" x14ac:dyDescent="0.25">
      <c r="A47" s="35" t="s">
        <v>90</v>
      </c>
      <c r="B47" s="34" t="s">
        <v>53</v>
      </c>
      <c r="C47" s="36" t="s">
        <v>27</v>
      </c>
      <c r="D47" s="45" t="s">
        <v>113</v>
      </c>
      <c r="E47" s="45" t="s">
        <v>113</v>
      </c>
      <c r="F47" s="45" t="s">
        <v>113</v>
      </c>
      <c r="G47" s="45" t="s">
        <v>113</v>
      </c>
      <c r="H47" s="45" t="s">
        <v>113</v>
      </c>
      <c r="I47" s="45" t="s">
        <v>113</v>
      </c>
      <c r="J47" s="45" t="s">
        <v>113</v>
      </c>
      <c r="K47" s="45" t="s">
        <v>113</v>
      </c>
      <c r="L47" s="45" t="s">
        <v>113</v>
      </c>
      <c r="M47" s="45" t="s">
        <v>113</v>
      </c>
      <c r="N47" s="45" t="s">
        <v>113</v>
      </c>
      <c r="O47" s="45" t="s">
        <v>113</v>
      </c>
      <c r="P47" s="45" t="s">
        <v>113</v>
      </c>
      <c r="Q47" s="45" t="s">
        <v>113</v>
      </c>
      <c r="R47" s="45" t="s">
        <v>113</v>
      </c>
      <c r="S47" s="45" t="s">
        <v>113</v>
      </c>
      <c r="T47" s="45" t="s">
        <v>113</v>
      </c>
      <c r="U47" s="45" t="s">
        <v>113</v>
      </c>
      <c r="V47" s="45" t="s">
        <v>113</v>
      </c>
      <c r="W47" s="45" t="s">
        <v>113</v>
      </c>
      <c r="X47" s="45" t="s">
        <v>113</v>
      </c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</row>
    <row r="48" spans="1:582" s="32" customFormat="1" ht="37.5" x14ac:dyDescent="0.25">
      <c r="A48" s="28" t="s">
        <v>91</v>
      </c>
      <c r="B48" s="21" t="s">
        <v>55</v>
      </c>
      <c r="C48" s="20" t="s">
        <v>27</v>
      </c>
      <c r="D48" s="44" t="s">
        <v>113</v>
      </c>
      <c r="E48" s="44" t="s">
        <v>113</v>
      </c>
      <c r="F48" s="44" t="s">
        <v>113</v>
      </c>
      <c r="G48" s="44" t="s">
        <v>113</v>
      </c>
      <c r="H48" s="44" t="s">
        <v>113</v>
      </c>
      <c r="I48" s="44" t="s">
        <v>113</v>
      </c>
      <c r="J48" s="44" t="s">
        <v>113</v>
      </c>
      <c r="K48" s="44" t="s">
        <v>113</v>
      </c>
      <c r="L48" s="44" t="s">
        <v>113</v>
      </c>
      <c r="M48" s="44" t="s">
        <v>113</v>
      </c>
      <c r="N48" s="44" t="s">
        <v>113</v>
      </c>
      <c r="O48" s="44" t="s">
        <v>113</v>
      </c>
      <c r="P48" s="44" t="s">
        <v>113</v>
      </c>
      <c r="Q48" s="44" t="s">
        <v>113</v>
      </c>
      <c r="R48" s="44" t="s">
        <v>113</v>
      </c>
      <c r="S48" s="44" t="s">
        <v>113</v>
      </c>
      <c r="T48" s="44" t="s">
        <v>113</v>
      </c>
      <c r="U48" s="44" t="s">
        <v>113</v>
      </c>
      <c r="V48" s="44" t="s">
        <v>113</v>
      </c>
      <c r="W48" s="44" t="s">
        <v>113</v>
      </c>
      <c r="X48" s="44" t="s">
        <v>113</v>
      </c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</row>
    <row r="49" spans="1:582" s="37" customFormat="1" ht="37.5" x14ac:dyDescent="0.25">
      <c r="A49" s="35" t="s">
        <v>112</v>
      </c>
      <c r="B49" s="34" t="s">
        <v>56</v>
      </c>
      <c r="C49" s="36" t="s">
        <v>27</v>
      </c>
      <c r="D49" s="45" t="s">
        <v>113</v>
      </c>
      <c r="E49" s="45" t="s">
        <v>113</v>
      </c>
      <c r="F49" s="45" t="s">
        <v>113</v>
      </c>
      <c r="G49" s="45" t="s">
        <v>113</v>
      </c>
      <c r="H49" s="45" t="s">
        <v>113</v>
      </c>
      <c r="I49" s="45" t="s">
        <v>113</v>
      </c>
      <c r="J49" s="45" t="s">
        <v>113</v>
      </c>
      <c r="K49" s="45" t="s">
        <v>113</v>
      </c>
      <c r="L49" s="45" t="s">
        <v>113</v>
      </c>
      <c r="M49" s="45" t="s">
        <v>113</v>
      </c>
      <c r="N49" s="45" t="s">
        <v>113</v>
      </c>
      <c r="O49" s="45" t="s">
        <v>113</v>
      </c>
      <c r="P49" s="45" t="s">
        <v>113</v>
      </c>
      <c r="Q49" s="45" t="s">
        <v>113</v>
      </c>
      <c r="R49" s="45" t="s">
        <v>113</v>
      </c>
      <c r="S49" s="45" t="s">
        <v>113</v>
      </c>
      <c r="T49" s="45" t="s">
        <v>113</v>
      </c>
      <c r="U49" s="45" t="s">
        <v>113</v>
      </c>
      <c r="V49" s="45" t="s">
        <v>113</v>
      </c>
      <c r="W49" s="45" t="s">
        <v>113</v>
      </c>
      <c r="X49" s="45" t="s">
        <v>113</v>
      </c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</row>
    <row r="50" spans="1:582" s="37" customFormat="1" ht="94.5" x14ac:dyDescent="0.25">
      <c r="A50" s="57" t="s">
        <v>112</v>
      </c>
      <c r="B50" s="58" t="s">
        <v>124</v>
      </c>
      <c r="C50" s="59" t="s">
        <v>125</v>
      </c>
      <c r="D50" s="60">
        <f>E50+F50+G50+H50</f>
        <v>20.021999999999998</v>
      </c>
      <c r="E50" s="60">
        <v>0</v>
      </c>
      <c r="F50" s="60">
        <v>0</v>
      </c>
      <c r="G50" s="60">
        <v>20.021999999999998</v>
      </c>
      <c r="H50" s="60">
        <v>0</v>
      </c>
      <c r="I50" s="69">
        <f>M50+L50+K50+J50</f>
        <v>0.46484999999999999</v>
      </c>
      <c r="J50" s="60">
        <v>0</v>
      </c>
      <c r="K50" s="60">
        <v>0</v>
      </c>
      <c r="L50" s="69">
        <v>0.46484999999999999</v>
      </c>
      <c r="M50" s="60">
        <v>0</v>
      </c>
      <c r="N50" s="69">
        <f>P50+R50+T50+V50</f>
        <v>19.55715</v>
      </c>
      <c r="O50" s="61">
        <f>N50/D50</f>
        <v>0.97678303865747684</v>
      </c>
      <c r="P50" s="60">
        <v>0</v>
      </c>
      <c r="Q50" s="61">
        <v>0</v>
      </c>
      <c r="R50" s="60">
        <v>0</v>
      </c>
      <c r="S50" s="61">
        <v>0</v>
      </c>
      <c r="T50" s="69">
        <f>D50-I50</f>
        <v>19.55715</v>
      </c>
      <c r="U50" s="61">
        <f>T50/G50</f>
        <v>0.97678303865747684</v>
      </c>
      <c r="V50" s="60"/>
      <c r="W50" s="61">
        <v>0</v>
      </c>
      <c r="X50" s="56" t="s">
        <v>126</v>
      </c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</row>
    <row r="51" spans="1:582" s="37" customFormat="1" ht="37.5" x14ac:dyDescent="0.25">
      <c r="A51" s="35" t="s">
        <v>92</v>
      </c>
      <c r="B51" s="34" t="s">
        <v>57</v>
      </c>
      <c r="C51" s="36" t="s">
        <v>27</v>
      </c>
      <c r="D51" s="45" t="s">
        <v>113</v>
      </c>
      <c r="E51" s="45" t="s">
        <v>113</v>
      </c>
      <c r="F51" s="45" t="s">
        <v>113</v>
      </c>
      <c r="G51" s="45" t="s">
        <v>113</v>
      </c>
      <c r="H51" s="45" t="s">
        <v>113</v>
      </c>
      <c r="I51" s="45" t="s">
        <v>113</v>
      </c>
      <c r="J51" s="45" t="s">
        <v>113</v>
      </c>
      <c r="K51" s="45" t="s">
        <v>113</v>
      </c>
      <c r="L51" s="45" t="s">
        <v>113</v>
      </c>
      <c r="M51" s="45" t="s">
        <v>113</v>
      </c>
      <c r="N51" s="45" t="s">
        <v>113</v>
      </c>
      <c r="O51" s="45" t="s">
        <v>113</v>
      </c>
      <c r="P51" s="45" t="s">
        <v>113</v>
      </c>
      <c r="Q51" s="45" t="s">
        <v>113</v>
      </c>
      <c r="R51" s="45" t="s">
        <v>113</v>
      </c>
      <c r="S51" s="45" t="s">
        <v>113</v>
      </c>
      <c r="T51" s="45" t="s">
        <v>113</v>
      </c>
      <c r="U51" s="45" t="s">
        <v>113</v>
      </c>
      <c r="V51" s="45" t="s">
        <v>113</v>
      </c>
      <c r="W51" s="45" t="s">
        <v>113</v>
      </c>
      <c r="X51" s="45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</row>
    <row r="52" spans="1:582" s="49" customFormat="1" ht="18.75" x14ac:dyDescent="0.25">
      <c r="A52" s="27" t="s">
        <v>42</v>
      </c>
      <c r="B52" s="19" t="s">
        <v>58</v>
      </c>
      <c r="C52" s="18" t="s">
        <v>27</v>
      </c>
      <c r="D52" s="46" t="s">
        <v>113</v>
      </c>
      <c r="E52" s="46" t="s">
        <v>113</v>
      </c>
      <c r="F52" s="46" t="s">
        <v>113</v>
      </c>
      <c r="G52" s="46" t="s">
        <v>113</v>
      </c>
      <c r="H52" s="46" t="s">
        <v>113</v>
      </c>
      <c r="I52" s="46" t="s">
        <v>113</v>
      </c>
      <c r="J52" s="46" t="s">
        <v>113</v>
      </c>
      <c r="K52" s="46" t="s">
        <v>113</v>
      </c>
      <c r="L52" s="46" t="s">
        <v>113</v>
      </c>
      <c r="M52" s="46" t="s">
        <v>113</v>
      </c>
      <c r="N52" s="46" t="s">
        <v>113</v>
      </c>
      <c r="O52" s="46" t="s">
        <v>113</v>
      </c>
      <c r="P52" s="46" t="s">
        <v>113</v>
      </c>
      <c r="Q52" s="46" t="s">
        <v>113</v>
      </c>
      <c r="R52" s="46" t="s">
        <v>113</v>
      </c>
      <c r="S52" s="46" t="s">
        <v>113</v>
      </c>
      <c r="T52" s="46" t="s">
        <v>113</v>
      </c>
      <c r="U52" s="46" t="s">
        <v>113</v>
      </c>
      <c r="V52" s="46" t="s">
        <v>113</v>
      </c>
      <c r="W52" s="46" t="s">
        <v>113</v>
      </c>
      <c r="X52" s="46" t="s">
        <v>113</v>
      </c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  <c r="CD52" s="55"/>
      <c r="CE52" s="55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55"/>
      <c r="CZ52" s="55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/>
      <c r="DM52" s="55"/>
      <c r="DN52" s="55"/>
      <c r="DO52" s="55"/>
      <c r="DP52" s="55"/>
      <c r="DQ52" s="55"/>
      <c r="DR52" s="55"/>
      <c r="DS52" s="55"/>
      <c r="DT52" s="55"/>
      <c r="DU52" s="55"/>
      <c r="DV52" s="55"/>
      <c r="DW52" s="55"/>
      <c r="DX52" s="55"/>
      <c r="DY52" s="55"/>
      <c r="DZ52" s="55"/>
      <c r="EA52" s="55"/>
      <c r="EB52" s="55"/>
      <c r="EC52" s="55"/>
      <c r="ED52" s="55"/>
      <c r="EE52" s="55"/>
      <c r="EF52" s="55"/>
      <c r="EG52" s="55"/>
      <c r="EH52" s="55"/>
      <c r="EI52" s="55"/>
      <c r="EJ52" s="55"/>
      <c r="EK52" s="55"/>
      <c r="EL52" s="55"/>
      <c r="EM52" s="55"/>
      <c r="EN52" s="55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5"/>
      <c r="FF52" s="55"/>
      <c r="FG52" s="55"/>
      <c r="FH52" s="55"/>
      <c r="FI52" s="55"/>
      <c r="FJ52" s="55"/>
      <c r="FK52" s="55"/>
      <c r="FL52" s="55"/>
      <c r="FM52" s="55"/>
      <c r="FN52" s="55"/>
      <c r="FO52" s="55"/>
      <c r="FP52" s="55"/>
      <c r="FQ52" s="55"/>
      <c r="FR52" s="55"/>
      <c r="FS52" s="55"/>
      <c r="FT52" s="55"/>
      <c r="FU52" s="55"/>
      <c r="FV52" s="55"/>
      <c r="FW52" s="55"/>
      <c r="FX52" s="55"/>
      <c r="FY52" s="55"/>
      <c r="FZ52" s="55"/>
      <c r="GA52" s="55"/>
      <c r="GB52" s="55"/>
      <c r="GC52" s="55"/>
      <c r="GD52" s="55"/>
      <c r="GE52" s="55"/>
      <c r="GF52" s="55"/>
      <c r="GG52" s="55"/>
      <c r="GH52" s="55"/>
      <c r="GI52" s="55"/>
      <c r="GJ52" s="55"/>
      <c r="GK52" s="55"/>
      <c r="GL52" s="55"/>
      <c r="GM52" s="55"/>
      <c r="GN52" s="55"/>
      <c r="GO52" s="55"/>
      <c r="GP52" s="55"/>
      <c r="GQ52" s="55"/>
      <c r="GR52" s="55"/>
      <c r="GS52" s="55"/>
      <c r="GT52" s="55"/>
      <c r="GU52" s="55"/>
      <c r="GV52" s="55"/>
      <c r="GW52" s="55"/>
      <c r="GX52" s="55"/>
      <c r="GY52" s="55"/>
      <c r="GZ52" s="55"/>
      <c r="HA52" s="55"/>
      <c r="HB52" s="55"/>
      <c r="HC52" s="55"/>
      <c r="HD52" s="55"/>
      <c r="HE52" s="55"/>
      <c r="HF52" s="55"/>
      <c r="HG52" s="55"/>
      <c r="HH52" s="55"/>
      <c r="HI52" s="55"/>
      <c r="HJ52" s="55"/>
      <c r="HK52" s="55"/>
      <c r="HL52" s="55"/>
      <c r="HM52" s="55"/>
      <c r="HN52" s="55"/>
      <c r="HO52" s="55"/>
      <c r="HP52" s="55"/>
      <c r="HQ52" s="55"/>
      <c r="HR52" s="55"/>
      <c r="HS52" s="55"/>
      <c r="HT52" s="55"/>
      <c r="HU52" s="55"/>
      <c r="HV52" s="55"/>
      <c r="HW52" s="55"/>
      <c r="HX52" s="55"/>
      <c r="HY52" s="55"/>
      <c r="HZ52" s="55"/>
      <c r="IA52" s="55"/>
      <c r="IB52" s="55"/>
      <c r="IC52" s="55"/>
      <c r="ID52" s="55"/>
      <c r="IE52" s="55"/>
      <c r="IF52" s="55"/>
      <c r="IG52" s="55"/>
      <c r="IH52" s="55"/>
      <c r="II52" s="55"/>
      <c r="IJ52" s="55"/>
      <c r="IK52" s="55"/>
      <c r="IL52" s="55"/>
      <c r="IM52" s="55"/>
      <c r="IN52" s="55"/>
      <c r="IO52" s="55"/>
      <c r="IP52" s="55"/>
      <c r="IQ52" s="55"/>
      <c r="IR52" s="55"/>
      <c r="IS52" s="55"/>
      <c r="IT52" s="55"/>
      <c r="IU52" s="55"/>
      <c r="IV52" s="55"/>
      <c r="IW52" s="55"/>
      <c r="IX52" s="55"/>
      <c r="IY52" s="55"/>
      <c r="IZ52" s="55"/>
      <c r="JA52" s="55"/>
      <c r="JB52" s="55"/>
      <c r="JC52" s="55"/>
      <c r="JD52" s="55"/>
      <c r="JE52" s="55"/>
      <c r="JF52" s="55"/>
      <c r="JG52" s="55"/>
      <c r="JH52" s="55"/>
      <c r="JI52" s="55"/>
      <c r="JJ52" s="55"/>
      <c r="JK52" s="55"/>
      <c r="JL52" s="55"/>
      <c r="JM52" s="55"/>
      <c r="JN52" s="55"/>
      <c r="JO52" s="55"/>
      <c r="JP52" s="55"/>
      <c r="JQ52" s="55"/>
      <c r="JR52" s="55"/>
      <c r="JS52" s="55"/>
      <c r="JT52" s="55"/>
      <c r="JU52" s="55"/>
      <c r="JV52" s="55"/>
      <c r="JW52" s="55"/>
      <c r="JX52" s="55"/>
      <c r="JY52" s="55"/>
      <c r="JZ52" s="55"/>
      <c r="KA52" s="55"/>
      <c r="KB52" s="55"/>
      <c r="KC52" s="55"/>
      <c r="KD52" s="55"/>
      <c r="KE52" s="55"/>
      <c r="KF52" s="55"/>
      <c r="KG52" s="55"/>
      <c r="KH52" s="55"/>
      <c r="KI52" s="55"/>
      <c r="KJ52" s="55"/>
      <c r="KK52" s="55"/>
      <c r="KL52" s="55"/>
      <c r="KM52" s="55"/>
      <c r="KN52" s="55"/>
      <c r="KO52" s="55"/>
      <c r="KP52" s="55"/>
      <c r="KQ52" s="55"/>
      <c r="KR52" s="55"/>
      <c r="KS52" s="55"/>
      <c r="KT52" s="55"/>
      <c r="KU52" s="55"/>
      <c r="KV52" s="55"/>
      <c r="KW52" s="55"/>
      <c r="KX52" s="55"/>
      <c r="KY52" s="55"/>
      <c r="KZ52" s="55"/>
      <c r="LA52" s="55"/>
      <c r="LB52" s="55"/>
      <c r="LC52" s="55"/>
      <c r="LD52" s="55"/>
      <c r="LE52" s="55"/>
      <c r="LF52" s="55"/>
      <c r="LG52" s="55"/>
      <c r="LH52" s="55"/>
      <c r="LI52" s="55"/>
      <c r="LJ52" s="55"/>
      <c r="LK52" s="55"/>
      <c r="LL52" s="55"/>
      <c r="LM52" s="55"/>
      <c r="LN52" s="55"/>
      <c r="LO52" s="55"/>
      <c r="LP52" s="55"/>
      <c r="LQ52" s="55"/>
      <c r="LR52" s="55"/>
      <c r="LS52" s="55"/>
      <c r="LT52" s="55"/>
      <c r="LU52" s="55"/>
      <c r="LV52" s="55"/>
      <c r="LW52" s="55"/>
      <c r="LX52" s="55"/>
      <c r="LY52" s="55"/>
      <c r="LZ52" s="55"/>
      <c r="MA52" s="55"/>
      <c r="MB52" s="55"/>
      <c r="MC52" s="55"/>
      <c r="MD52" s="55"/>
      <c r="ME52" s="55"/>
      <c r="MF52" s="55"/>
      <c r="MG52" s="55"/>
      <c r="MH52" s="55"/>
      <c r="MI52" s="55"/>
      <c r="MJ52" s="55"/>
      <c r="MK52" s="55"/>
      <c r="ML52" s="55"/>
      <c r="MM52" s="55"/>
      <c r="MN52" s="55"/>
      <c r="MO52" s="55"/>
      <c r="MP52" s="55"/>
      <c r="MQ52" s="55"/>
      <c r="MR52" s="55"/>
      <c r="MS52" s="55"/>
      <c r="MT52" s="55"/>
      <c r="MU52" s="55"/>
      <c r="MV52" s="55"/>
      <c r="MW52" s="55"/>
      <c r="MX52" s="55"/>
      <c r="MY52" s="55"/>
      <c r="MZ52" s="55"/>
      <c r="NA52" s="55"/>
      <c r="NB52" s="55"/>
      <c r="NC52" s="55"/>
      <c r="ND52" s="55"/>
      <c r="NE52" s="55"/>
      <c r="NF52" s="55"/>
      <c r="NG52" s="55"/>
      <c r="NH52" s="55"/>
      <c r="NI52" s="55"/>
      <c r="NJ52" s="55"/>
      <c r="NK52" s="55"/>
      <c r="NL52" s="55"/>
      <c r="NM52" s="55"/>
      <c r="NN52" s="55"/>
      <c r="NO52" s="55"/>
      <c r="NP52" s="55"/>
      <c r="NQ52" s="55"/>
      <c r="NR52" s="55"/>
      <c r="NS52" s="55"/>
      <c r="NT52" s="55"/>
      <c r="NU52" s="55"/>
      <c r="NV52" s="55"/>
      <c r="NW52" s="55"/>
      <c r="NX52" s="55"/>
      <c r="NY52" s="55"/>
      <c r="NZ52" s="55"/>
      <c r="OA52" s="55"/>
      <c r="OB52" s="55"/>
      <c r="OC52" s="55"/>
      <c r="OD52" s="55"/>
      <c r="OE52" s="55"/>
      <c r="OF52" s="55"/>
      <c r="OG52" s="55"/>
      <c r="OH52" s="55"/>
      <c r="OI52" s="55"/>
      <c r="OJ52" s="55"/>
      <c r="OK52" s="55"/>
      <c r="OL52" s="55"/>
      <c r="OM52" s="55"/>
      <c r="ON52" s="55"/>
      <c r="OO52" s="55"/>
      <c r="OP52" s="55"/>
      <c r="OQ52" s="55"/>
      <c r="OR52" s="55"/>
      <c r="OS52" s="55"/>
      <c r="OT52" s="55"/>
      <c r="OU52" s="55"/>
      <c r="OV52" s="55"/>
      <c r="OW52" s="55"/>
      <c r="OX52" s="55"/>
      <c r="OY52" s="55"/>
      <c r="OZ52" s="55"/>
      <c r="PA52" s="55"/>
      <c r="PB52" s="55"/>
      <c r="PC52" s="55"/>
      <c r="PD52" s="55"/>
      <c r="PE52" s="55"/>
      <c r="PF52" s="55"/>
      <c r="PG52" s="55"/>
      <c r="PH52" s="55"/>
      <c r="PI52" s="55"/>
      <c r="PJ52" s="55"/>
      <c r="PK52" s="55"/>
      <c r="PL52" s="55"/>
      <c r="PM52" s="55"/>
      <c r="PN52" s="55"/>
      <c r="PO52" s="55"/>
      <c r="PP52" s="55"/>
      <c r="PQ52" s="55"/>
      <c r="PR52" s="55"/>
      <c r="PS52" s="55"/>
      <c r="PT52" s="55"/>
      <c r="PU52" s="55"/>
      <c r="PV52" s="55"/>
      <c r="PW52" s="55"/>
      <c r="PX52" s="55"/>
      <c r="PY52" s="55"/>
      <c r="PZ52" s="55"/>
      <c r="QA52" s="55"/>
      <c r="QB52" s="55"/>
      <c r="QC52" s="55"/>
      <c r="QD52" s="55"/>
      <c r="QE52" s="55"/>
      <c r="QF52" s="55"/>
      <c r="QG52" s="55"/>
      <c r="QH52" s="55"/>
      <c r="QI52" s="55"/>
      <c r="QJ52" s="55"/>
      <c r="QK52" s="55"/>
      <c r="QL52" s="55"/>
      <c r="QM52" s="55"/>
      <c r="QN52" s="55"/>
      <c r="QO52" s="55"/>
      <c r="QP52" s="55"/>
      <c r="QQ52" s="55"/>
      <c r="QR52" s="55"/>
      <c r="QS52" s="55"/>
      <c r="QT52" s="55"/>
      <c r="QU52" s="55"/>
      <c r="QV52" s="55"/>
      <c r="QW52" s="55"/>
      <c r="QX52" s="55"/>
      <c r="QY52" s="55"/>
      <c r="QZ52" s="55"/>
      <c r="RA52" s="55"/>
      <c r="RB52" s="55"/>
      <c r="RC52" s="55"/>
      <c r="RD52" s="55"/>
      <c r="RE52" s="55"/>
      <c r="RF52" s="55"/>
      <c r="RG52" s="55"/>
      <c r="RH52" s="55"/>
      <c r="RI52" s="55"/>
      <c r="RJ52" s="55"/>
      <c r="RK52" s="55"/>
      <c r="RL52" s="55"/>
      <c r="RM52" s="55"/>
      <c r="RN52" s="55"/>
      <c r="RO52" s="55"/>
      <c r="RP52" s="55"/>
      <c r="RQ52" s="55"/>
      <c r="RR52" s="55"/>
      <c r="RS52" s="55"/>
      <c r="RT52" s="55"/>
      <c r="RU52" s="55"/>
      <c r="RV52" s="55"/>
      <c r="RW52" s="55"/>
      <c r="RX52" s="55"/>
      <c r="RY52" s="55"/>
      <c r="RZ52" s="55"/>
      <c r="SA52" s="55"/>
      <c r="SB52" s="55"/>
      <c r="SC52" s="55"/>
      <c r="SD52" s="55"/>
      <c r="SE52" s="55"/>
      <c r="SF52" s="55"/>
      <c r="SG52" s="55"/>
      <c r="SH52" s="55"/>
      <c r="SI52" s="55"/>
      <c r="SJ52" s="55"/>
      <c r="SK52" s="55"/>
      <c r="SL52" s="55"/>
      <c r="SM52" s="55"/>
      <c r="SN52" s="55"/>
      <c r="SO52" s="55"/>
      <c r="SP52" s="55"/>
      <c r="SQ52" s="55"/>
      <c r="SR52" s="55"/>
      <c r="SS52" s="55"/>
      <c r="ST52" s="55"/>
      <c r="SU52" s="55"/>
      <c r="SV52" s="55"/>
      <c r="SW52" s="55"/>
      <c r="SX52" s="55"/>
      <c r="SY52" s="55"/>
      <c r="SZ52" s="55"/>
      <c r="TA52" s="55"/>
      <c r="TB52" s="55"/>
      <c r="TC52" s="55"/>
      <c r="TD52" s="55"/>
      <c r="TE52" s="55"/>
      <c r="TF52" s="55"/>
      <c r="TG52" s="55"/>
      <c r="TH52" s="55"/>
      <c r="TI52" s="55"/>
      <c r="TJ52" s="55"/>
      <c r="TK52" s="55"/>
      <c r="TL52" s="55"/>
      <c r="TM52" s="55"/>
      <c r="TN52" s="55"/>
      <c r="TO52" s="55"/>
      <c r="TP52" s="55"/>
      <c r="TQ52" s="55"/>
      <c r="TR52" s="55"/>
      <c r="TS52" s="55"/>
      <c r="TT52" s="55"/>
      <c r="TU52" s="55"/>
      <c r="TV52" s="55"/>
      <c r="TW52" s="55"/>
      <c r="TX52" s="55"/>
      <c r="TY52" s="55"/>
      <c r="TZ52" s="55"/>
      <c r="UA52" s="55"/>
      <c r="UB52" s="55"/>
      <c r="UC52" s="55"/>
      <c r="UD52" s="55"/>
      <c r="UE52" s="55"/>
      <c r="UF52" s="55"/>
      <c r="UG52" s="55"/>
      <c r="UH52" s="55"/>
      <c r="UI52" s="55"/>
      <c r="UJ52" s="55"/>
      <c r="UK52" s="55"/>
      <c r="UL52" s="55"/>
      <c r="UM52" s="55"/>
      <c r="UN52" s="55"/>
      <c r="UO52" s="55"/>
      <c r="UP52" s="55"/>
      <c r="UQ52" s="55"/>
      <c r="UR52" s="55"/>
      <c r="US52" s="55"/>
      <c r="UT52" s="55"/>
      <c r="UU52" s="55"/>
      <c r="UV52" s="55"/>
      <c r="UW52" s="55"/>
      <c r="UX52" s="55"/>
      <c r="UY52" s="55"/>
      <c r="UZ52" s="55"/>
      <c r="VA52" s="55"/>
      <c r="VB52" s="55"/>
      <c r="VC52" s="55"/>
      <c r="VD52" s="55"/>
      <c r="VE52" s="55"/>
      <c r="VF52" s="55"/>
      <c r="VG52" s="55"/>
      <c r="VH52" s="55"/>
      <c r="VI52" s="55"/>
      <c r="VJ52" s="55"/>
    </row>
    <row r="53" spans="1:582" s="32" customFormat="1" ht="37.5" x14ac:dyDescent="0.25">
      <c r="A53" s="28" t="s">
        <v>44</v>
      </c>
      <c r="B53" s="21" t="s">
        <v>59</v>
      </c>
      <c r="C53" s="20" t="s">
        <v>27</v>
      </c>
      <c r="D53" s="44" t="s">
        <v>113</v>
      </c>
      <c r="E53" s="44" t="s">
        <v>113</v>
      </c>
      <c r="F53" s="44" t="s">
        <v>113</v>
      </c>
      <c r="G53" s="44" t="s">
        <v>113</v>
      </c>
      <c r="H53" s="44" t="s">
        <v>113</v>
      </c>
      <c r="I53" s="44" t="s">
        <v>113</v>
      </c>
      <c r="J53" s="44" t="s">
        <v>113</v>
      </c>
      <c r="K53" s="44" t="s">
        <v>113</v>
      </c>
      <c r="L53" s="44" t="s">
        <v>113</v>
      </c>
      <c r="M53" s="44" t="s">
        <v>113</v>
      </c>
      <c r="N53" s="44" t="s">
        <v>113</v>
      </c>
      <c r="O53" s="44" t="s">
        <v>113</v>
      </c>
      <c r="P53" s="44" t="s">
        <v>113</v>
      </c>
      <c r="Q53" s="44" t="s">
        <v>113</v>
      </c>
      <c r="R53" s="44" t="s">
        <v>113</v>
      </c>
      <c r="S53" s="44" t="s">
        <v>113</v>
      </c>
      <c r="T53" s="44" t="s">
        <v>113</v>
      </c>
      <c r="U53" s="44" t="s">
        <v>113</v>
      </c>
      <c r="V53" s="44" t="s">
        <v>113</v>
      </c>
      <c r="W53" s="44" t="s">
        <v>113</v>
      </c>
      <c r="X53" s="44" t="s">
        <v>113</v>
      </c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</row>
    <row r="54" spans="1:582" s="37" customFormat="1" ht="18.75" x14ac:dyDescent="0.25">
      <c r="A54" s="35" t="s">
        <v>93</v>
      </c>
      <c r="B54" s="34" t="s">
        <v>60</v>
      </c>
      <c r="C54" s="36" t="s">
        <v>27</v>
      </c>
      <c r="D54" s="39" t="s">
        <v>113</v>
      </c>
      <c r="E54" s="39" t="s">
        <v>113</v>
      </c>
      <c r="F54" s="39" t="s">
        <v>113</v>
      </c>
      <c r="G54" s="39" t="s">
        <v>113</v>
      </c>
      <c r="H54" s="39" t="s">
        <v>113</v>
      </c>
      <c r="I54" s="39" t="s">
        <v>113</v>
      </c>
      <c r="J54" s="39" t="s">
        <v>113</v>
      </c>
      <c r="K54" s="39" t="s">
        <v>113</v>
      </c>
      <c r="L54" s="39" t="s">
        <v>113</v>
      </c>
      <c r="M54" s="39" t="s">
        <v>113</v>
      </c>
      <c r="N54" s="39" t="s">
        <v>113</v>
      </c>
      <c r="O54" s="39" t="s">
        <v>113</v>
      </c>
      <c r="P54" s="39" t="s">
        <v>113</v>
      </c>
      <c r="Q54" s="39" t="s">
        <v>113</v>
      </c>
      <c r="R54" s="39" t="s">
        <v>113</v>
      </c>
      <c r="S54" s="39" t="s">
        <v>113</v>
      </c>
      <c r="T54" s="39" t="s">
        <v>113</v>
      </c>
      <c r="U54" s="39" t="s">
        <v>113</v>
      </c>
      <c r="V54" s="39" t="s">
        <v>113</v>
      </c>
      <c r="W54" s="39" t="s">
        <v>113</v>
      </c>
      <c r="X54" s="39" t="s">
        <v>113</v>
      </c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</row>
    <row r="55" spans="1:582" s="37" customFormat="1" ht="37.5" x14ac:dyDescent="0.25">
      <c r="A55" s="35" t="s">
        <v>94</v>
      </c>
      <c r="B55" s="34" t="s">
        <v>61</v>
      </c>
      <c r="C55" s="36" t="s">
        <v>27</v>
      </c>
      <c r="D55" s="39" t="s">
        <v>113</v>
      </c>
      <c r="E55" s="39" t="s">
        <v>113</v>
      </c>
      <c r="F55" s="39" t="s">
        <v>113</v>
      </c>
      <c r="G55" s="39" t="s">
        <v>113</v>
      </c>
      <c r="H55" s="39" t="s">
        <v>113</v>
      </c>
      <c r="I55" s="39" t="s">
        <v>113</v>
      </c>
      <c r="J55" s="39" t="s">
        <v>113</v>
      </c>
      <c r="K55" s="39" t="s">
        <v>113</v>
      </c>
      <c r="L55" s="39" t="s">
        <v>113</v>
      </c>
      <c r="M55" s="39" t="s">
        <v>113</v>
      </c>
      <c r="N55" s="39" t="s">
        <v>113</v>
      </c>
      <c r="O55" s="39" t="s">
        <v>113</v>
      </c>
      <c r="P55" s="39" t="s">
        <v>113</v>
      </c>
      <c r="Q55" s="39" t="s">
        <v>113</v>
      </c>
      <c r="R55" s="39" t="s">
        <v>113</v>
      </c>
      <c r="S55" s="39" t="s">
        <v>113</v>
      </c>
      <c r="T55" s="39" t="s">
        <v>113</v>
      </c>
      <c r="U55" s="39" t="s">
        <v>113</v>
      </c>
      <c r="V55" s="39" t="s">
        <v>113</v>
      </c>
      <c r="W55" s="39" t="s">
        <v>113</v>
      </c>
      <c r="X55" s="39" t="s">
        <v>113</v>
      </c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</row>
    <row r="56" spans="1:582" ht="18.75" x14ac:dyDescent="0.25">
      <c r="A56" s="28" t="s">
        <v>46</v>
      </c>
      <c r="B56" s="21" t="s">
        <v>62</v>
      </c>
      <c r="C56" s="20" t="s">
        <v>27</v>
      </c>
      <c r="D56" s="44" t="s">
        <v>113</v>
      </c>
      <c r="E56" s="44" t="s">
        <v>113</v>
      </c>
      <c r="F56" s="44" t="s">
        <v>113</v>
      </c>
      <c r="G56" s="44" t="s">
        <v>113</v>
      </c>
      <c r="H56" s="44" t="s">
        <v>113</v>
      </c>
      <c r="I56" s="44" t="s">
        <v>113</v>
      </c>
      <c r="J56" s="44" t="s">
        <v>113</v>
      </c>
      <c r="K56" s="44" t="s">
        <v>113</v>
      </c>
      <c r="L56" s="44" t="s">
        <v>113</v>
      </c>
      <c r="M56" s="44" t="s">
        <v>113</v>
      </c>
      <c r="N56" s="44" t="s">
        <v>113</v>
      </c>
      <c r="O56" s="44" t="s">
        <v>113</v>
      </c>
      <c r="P56" s="44" t="s">
        <v>113</v>
      </c>
      <c r="Q56" s="44" t="s">
        <v>113</v>
      </c>
      <c r="R56" s="44" t="s">
        <v>113</v>
      </c>
      <c r="S56" s="44" t="s">
        <v>113</v>
      </c>
      <c r="T56" s="44" t="s">
        <v>113</v>
      </c>
      <c r="U56" s="44" t="s">
        <v>113</v>
      </c>
      <c r="V56" s="44" t="s">
        <v>113</v>
      </c>
      <c r="W56" s="44" t="s">
        <v>113</v>
      </c>
      <c r="X56" s="44" t="s">
        <v>113</v>
      </c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</row>
    <row r="57" spans="1:582" s="37" customFormat="1" ht="18.75" x14ac:dyDescent="0.25">
      <c r="A57" s="35" t="s">
        <v>95</v>
      </c>
      <c r="B57" s="34" t="s">
        <v>63</v>
      </c>
      <c r="C57" s="36" t="s">
        <v>27</v>
      </c>
      <c r="D57" s="45" t="s">
        <v>113</v>
      </c>
      <c r="E57" s="45" t="s">
        <v>113</v>
      </c>
      <c r="F57" s="45" t="s">
        <v>113</v>
      </c>
      <c r="G57" s="45" t="s">
        <v>113</v>
      </c>
      <c r="H57" s="45" t="s">
        <v>113</v>
      </c>
      <c r="I57" s="45" t="s">
        <v>113</v>
      </c>
      <c r="J57" s="45" t="s">
        <v>113</v>
      </c>
      <c r="K57" s="45" t="s">
        <v>113</v>
      </c>
      <c r="L57" s="45" t="s">
        <v>113</v>
      </c>
      <c r="M57" s="45" t="s">
        <v>113</v>
      </c>
      <c r="N57" s="45" t="s">
        <v>113</v>
      </c>
      <c r="O57" s="45" t="s">
        <v>113</v>
      </c>
      <c r="P57" s="45" t="s">
        <v>113</v>
      </c>
      <c r="Q57" s="45" t="s">
        <v>113</v>
      </c>
      <c r="R57" s="45" t="s">
        <v>113</v>
      </c>
      <c r="S57" s="45" t="s">
        <v>113</v>
      </c>
      <c r="T57" s="45" t="s">
        <v>113</v>
      </c>
      <c r="U57" s="45" t="s">
        <v>113</v>
      </c>
      <c r="V57" s="45" t="s">
        <v>113</v>
      </c>
      <c r="W57" s="45" t="s">
        <v>113</v>
      </c>
      <c r="X57" s="45" t="s">
        <v>113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</row>
    <row r="58" spans="1:582" s="37" customFormat="1" ht="18.75" x14ac:dyDescent="0.25">
      <c r="A58" s="35" t="s">
        <v>96</v>
      </c>
      <c r="B58" s="34" t="s">
        <v>115</v>
      </c>
      <c r="C58" s="36" t="s">
        <v>27</v>
      </c>
      <c r="D58" s="45" t="s">
        <v>113</v>
      </c>
      <c r="E58" s="45" t="s">
        <v>113</v>
      </c>
      <c r="F58" s="45" t="s">
        <v>113</v>
      </c>
      <c r="G58" s="45" t="s">
        <v>113</v>
      </c>
      <c r="H58" s="45" t="s">
        <v>113</v>
      </c>
      <c r="I58" s="45" t="s">
        <v>113</v>
      </c>
      <c r="J58" s="45" t="s">
        <v>113</v>
      </c>
      <c r="K58" s="45" t="s">
        <v>113</v>
      </c>
      <c r="L58" s="45" t="s">
        <v>113</v>
      </c>
      <c r="M58" s="45" t="s">
        <v>113</v>
      </c>
      <c r="N58" s="45" t="s">
        <v>113</v>
      </c>
      <c r="O58" s="45" t="s">
        <v>113</v>
      </c>
      <c r="P58" s="45" t="s">
        <v>113</v>
      </c>
      <c r="Q58" s="45" t="s">
        <v>113</v>
      </c>
      <c r="R58" s="45" t="s">
        <v>113</v>
      </c>
      <c r="S58" s="45" t="s">
        <v>113</v>
      </c>
      <c r="T58" s="45" t="s">
        <v>113</v>
      </c>
      <c r="U58" s="45" t="s">
        <v>113</v>
      </c>
      <c r="V58" s="45" t="s">
        <v>113</v>
      </c>
      <c r="W58" s="45" t="s">
        <v>113</v>
      </c>
      <c r="X58" s="45" t="s">
        <v>113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</row>
    <row r="59" spans="1:582" s="32" customFormat="1" ht="18.75" x14ac:dyDescent="0.25">
      <c r="A59" s="28" t="s">
        <v>97</v>
      </c>
      <c r="B59" s="21" t="s">
        <v>64</v>
      </c>
      <c r="C59" s="20" t="s">
        <v>27</v>
      </c>
      <c r="D59" s="44" t="s">
        <v>113</v>
      </c>
      <c r="E59" s="44" t="s">
        <v>113</v>
      </c>
      <c r="F59" s="44" t="s">
        <v>113</v>
      </c>
      <c r="G59" s="44" t="s">
        <v>113</v>
      </c>
      <c r="H59" s="44" t="s">
        <v>113</v>
      </c>
      <c r="I59" s="44" t="s">
        <v>113</v>
      </c>
      <c r="J59" s="44" t="s">
        <v>113</v>
      </c>
      <c r="K59" s="44" t="s">
        <v>113</v>
      </c>
      <c r="L59" s="44" t="s">
        <v>113</v>
      </c>
      <c r="M59" s="44" t="s">
        <v>113</v>
      </c>
      <c r="N59" s="44" t="s">
        <v>113</v>
      </c>
      <c r="O59" s="44" t="s">
        <v>113</v>
      </c>
      <c r="P59" s="44" t="s">
        <v>113</v>
      </c>
      <c r="Q59" s="44" t="s">
        <v>113</v>
      </c>
      <c r="R59" s="44" t="s">
        <v>113</v>
      </c>
      <c r="S59" s="44" t="s">
        <v>113</v>
      </c>
      <c r="T59" s="44" t="s">
        <v>113</v>
      </c>
      <c r="U59" s="44" t="s">
        <v>113</v>
      </c>
      <c r="V59" s="44" t="s">
        <v>113</v>
      </c>
      <c r="W59" s="44" t="s">
        <v>113</v>
      </c>
      <c r="X59" s="44" t="s">
        <v>113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</row>
    <row r="60" spans="1:582" s="37" customFormat="1" ht="18.75" x14ac:dyDescent="0.25">
      <c r="A60" s="35" t="s">
        <v>98</v>
      </c>
      <c r="B60" s="34" t="s">
        <v>114</v>
      </c>
      <c r="C60" s="36" t="s">
        <v>27</v>
      </c>
      <c r="D60" s="45" t="s">
        <v>113</v>
      </c>
      <c r="E60" s="45" t="s">
        <v>113</v>
      </c>
      <c r="F60" s="45" t="s">
        <v>113</v>
      </c>
      <c r="G60" s="45" t="s">
        <v>113</v>
      </c>
      <c r="H60" s="45" t="s">
        <v>113</v>
      </c>
      <c r="I60" s="45" t="s">
        <v>113</v>
      </c>
      <c r="J60" s="45" t="s">
        <v>113</v>
      </c>
      <c r="K60" s="45" t="s">
        <v>113</v>
      </c>
      <c r="L60" s="45" t="s">
        <v>113</v>
      </c>
      <c r="M60" s="45" t="s">
        <v>113</v>
      </c>
      <c r="N60" s="45" t="s">
        <v>113</v>
      </c>
      <c r="O60" s="45" t="s">
        <v>113</v>
      </c>
      <c r="P60" s="45" t="s">
        <v>113</v>
      </c>
      <c r="Q60" s="45" t="s">
        <v>113</v>
      </c>
      <c r="R60" s="45" t="s">
        <v>113</v>
      </c>
      <c r="S60" s="45" t="s">
        <v>113</v>
      </c>
      <c r="T60" s="45" t="s">
        <v>113</v>
      </c>
      <c r="U60" s="45" t="s">
        <v>113</v>
      </c>
      <c r="V60" s="45" t="s">
        <v>113</v>
      </c>
      <c r="W60" s="45" t="s">
        <v>113</v>
      </c>
      <c r="X60" s="45" t="s">
        <v>113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</row>
    <row r="61" spans="1:582" s="37" customFormat="1" ht="18.75" x14ac:dyDescent="0.25">
      <c r="A61" s="35" t="s">
        <v>99</v>
      </c>
      <c r="B61" s="34" t="s">
        <v>65</v>
      </c>
      <c r="C61" s="36" t="s">
        <v>27</v>
      </c>
      <c r="D61" s="45" t="s">
        <v>113</v>
      </c>
      <c r="E61" s="45" t="s">
        <v>113</v>
      </c>
      <c r="F61" s="45" t="s">
        <v>113</v>
      </c>
      <c r="G61" s="45" t="s">
        <v>113</v>
      </c>
      <c r="H61" s="45" t="s">
        <v>113</v>
      </c>
      <c r="I61" s="45" t="s">
        <v>113</v>
      </c>
      <c r="J61" s="45" t="s">
        <v>113</v>
      </c>
      <c r="K61" s="45" t="s">
        <v>113</v>
      </c>
      <c r="L61" s="45" t="s">
        <v>113</v>
      </c>
      <c r="M61" s="45" t="s">
        <v>113</v>
      </c>
      <c r="N61" s="45" t="s">
        <v>113</v>
      </c>
      <c r="O61" s="45" t="s">
        <v>113</v>
      </c>
      <c r="P61" s="45" t="s">
        <v>113</v>
      </c>
      <c r="Q61" s="45" t="s">
        <v>113</v>
      </c>
      <c r="R61" s="45" t="s">
        <v>113</v>
      </c>
      <c r="S61" s="45" t="s">
        <v>113</v>
      </c>
      <c r="T61" s="45" t="s">
        <v>113</v>
      </c>
      <c r="U61" s="45" t="s">
        <v>113</v>
      </c>
      <c r="V61" s="45" t="s">
        <v>113</v>
      </c>
      <c r="W61" s="45" t="s">
        <v>113</v>
      </c>
      <c r="X61" s="45" t="s">
        <v>113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</row>
    <row r="62" spans="1:582" s="37" customFormat="1" ht="18.75" x14ac:dyDescent="0.25">
      <c r="A62" s="35" t="s">
        <v>100</v>
      </c>
      <c r="B62" s="34" t="s">
        <v>66</v>
      </c>
      <c r="C62" s="36" t="s">
        <v>27</v>
      </c>
      <c r="D62" s="45" t="s">
        <v>113</v>
      </c>
      <c r="E62" s="45" t="s">
        <v>113</v>
      </c>
      <c r="F62" s="45" t="s">
        <v>113</v>
      </c>
      <c r="G62" s="45" t="s">
        <v>113</v>
      </c>
      <c r="H62" s="45" t="s">
        <v>113</v>
      </c>
      <c r="I62" s="45" t="s">
        <v>113</v>
      </c>
      <c r="J62" s="45" t="s">
        <v>113</v>
      </c>
      <c r="K62" s="45" t="s">
        <v>113</v>
      </c>
      <c r="L62" s="45" t="s">
        <v>113</v>
      </c>
      <c r="M62" s="45" t="s">
        <v>113</v>
      </c>
      <c r="N62" s="45" t="s">
        <v>113</v>
      </c>
      <c r="O62" s="45" t="s">
        <v>113</v>
      </c>
      <c r="P62" s="45" t="s">
        <v>113</v>
      </c>
      <c r="Q62" s="45" t="s">
        <v>113</v>
      </c>
      <c r="R62" s="45" t="s">
        <v>113</v>
      </c>
      <c r="S62" s="45" t="s">
        <v>113</v>
      </c>
      <c r="T62" s="45" t="s">
        <v>113</v>
      </c>
      <c r="U62" s="45" t="s">
        <v>113</v>
      </c>
      <c r="V62" s="45" t="s">
        <v>113</v>
      </c>
      <c r="W62" s="45" t="s">
        <v>113</v>
      </c>
      <c r="X62" s="45" t="s">
        <v>113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</row>
    <row r="63" spans="1:582" s="37" customFormat="1" ht="18.75" x14ac:dyDescent="0.25">
      <c r="A63" s="35" t="s">
        <v>101</v>
      </c>
      <c r="B63" s="34" t="s">
        <v>67</v>
      </c>
      <c r="C63" s="36" t="s">
        <v>27</v>
      </c>
      <c r="D63" s="45" t="s">
        <v>113</v>
      </c>
      <c r="E63" s="45" t="s">
        <v>113</v>
      </c>
      <c r="F63" s="45" t="s">
        <v>113</v>
      </c>
      <c r="G63" s="45" t="s">
        <v>113</v>
      </c>
      <c r="H63" s="45" t="s">
        <v>113</v>
      </c>
      <c r="I63" s="45" t="s">
        <v>113</v>
      </c>
      <c r="J63" s="45" t="s">
        <v>113</v>
      </c>
      <c r="K63" s="45" t="s">
        <v>113</v>
      </c>
      <c r="L63" s="45" t="s">
        <v>113</v>
      </c>
      <c r="M63" s="45" t="s">
        <v>113</v>
      </c>
      <c r="N63" s="45" t="s">
        <v>113</v>
      </c>
      <c r="O63" s="45" t="s">
        <v>113</v>
      </c>
      <c r="P63" s="45" t="s">
        <v>113</v>
      </c>
      <c r="Q63" s="45" t="s">
        <v>113</v>
      </c>
      <c r="R63" s="45" t="s">
        <v>113</v>
      </c>
      <c r="S63" s="45" t="s">
        <v>113</v>
      </c>
      <c r="T63" s="45" t="s">
        <v>113</v>
      </c>
      <c r="U63" s="45" t="s">
        <v>113</v>
      </c>
      <c r="V63" s="45" t="s">
        <v>113</v>
      </c>
      <c r="W63" s="45" t="s">
        <v>113</v>
      </c>
      <c r="X63" s="45" t="s">
        <v>113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</row>
    <row r="64" spans="1:582" s="37" customFormat="1" ht="37.5" x14ac:dyDescent="0.25">
      <c r="A64" s="35" t="s">
        <v>102</v>
      </c>
      <c r="B64" s="34" t="s">
        <v>68</v>
      </c>
      <c r="C64" s="36" t="s">
        <v>27</v>
      </c>
      <c r="D64" s="45" t="s">
        <v>113</v>
      </c>
      <c r="E64" s="45" t="s">
        <v>113</v>
      </c>
      <c r="F64" s="45" t="s">
        <v>113</v>
      </c>
      <c r="G64" s="45" t="s">
        <v>113</v>
      </c>
      <c r="H64" s="45" t="s">
        <v>113</v>
      </c>
      <c r="I64" s="45" t="s">
        <v>113</v>
      </c>
      <c r="J64" s="45" t="s">
        <v>113</v>
      </c>
      <c r="K64" s="45" t="s">
        <v>113</v>
      </c>
      <c r="L64" s="45" t="s">
        <v>113</v>
      </c>
      <c r="M64" s="45" t="s">
        <v>113</v>
      </c>
      <c r="N64" s="45" t="s">
        <v>113</v>
      </c>
      <c r="O64" s="45" t="s">
        <v>113</v>
      </c>
      <c r="P64" s="45" t="s">
        <v>113</v>
      </c>
      <c r="Q64" s="45" t="s">
        <v>113</v>
      </c>
      <c r="R64" s="45" t="s">
        <v>113</v>
      </c>
      <c r="S64" s="45" t="s">
        <v>113</v>
      </c>
      <c r="T64" s="45" t="s">
        <v>113</v>
      </c>
      <c r="U64" s="45" t="s">
        <v>113</v>
      </c>
      <c r="V64" s="45" t="s">
        <v>113</v>
      </c>
      <c r="W64" s="45" t="s">
        <v>113</v>
      </c>
      <c r="X64" s="45" t="s">
        <v>113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</row>
    <row r="65" spans="1:582" s="37" customFormat="1" ht="18.75" x14ac:dyDescent="0.25">
      <c r="A65" s="35" t="s">
        <v>103</v>
      </c>
      <c r="B65" s="34" t="s">
        <v>69</v>
      </c>
      <c r="C65" s="36" t="s">
        <v>27</v>
      </c>
      <c r="D65" s="45" t="s">
        <v>113</v>
      </c>
      <c r="E65" s="45" t="s">
        <v>113</v>
      </c>
      <c r="F65" s="45" t="s">
        <v>113</v>
      </c>
      <c r="G65" s="45" t="s">
        <v>113</v>
      </c>
      <c r="H65" s="45" t="s">
        <v>113</v>
      </c>
      <c r="I65" s="45" t="s">
        <v>113</v>
      </c>
      <c r="J65" s="45" t="s">
        <v>113</v>
      </c>
      <c r="K65" s="45" t="s">
        <v>113</v>
      </c>
      <c r="L65" s="45" t="s">
        <v>113</v>
      </c>
      <c r="M65" s="45" t="s">
        <v>113</v>
      </c>
      <c r="N65" s="45" t="s">
        <v>113</v>
      </c>
      <c r="O65" s="45" t="s">
        <v>113</v>
      </c>
      <c r="P65" s="45" t="s">
        <v>113</v>
      </c>
      <c r="Q65" s="45" t="s">
        <v>113</v>
      </c>
      <c r="R65" s="45" t="s">
        <v>113</v>
      </c>
      <c r="S65" s="45" t="s">
        <v>113</v>
      </c>
      <c r="T65" s="45" t="s">
        <v>113</v>
      </c>
      <c r="U65" s="45" t="s">
        <v>113</v>
      </c>
      <c r="V65" s="45" t="s">
        <v>113</v>
      </c>
      <c r="W65" s="45" t="s">
        <v>113</v>
      </c>
      <c r="X65" s="45" t="s">
        <v>113</v>
      </c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</row>
    <row r="66" spans="1:582" s="37" customFormat="1" ht="18.75" x14ac:dyDescent="0.25">
      <c r="A66" s="35" t="s">
        <v>104</v>
      </c>
      <c r="B66" s="34" t="s">
        <v>70</v>
      </c>
      <c r="C66" s="36" t="s">
        <v>27</v>
      </c>
      <c r="D66" s="45" t="s">
        <v>113</v>
      </c>
      <c r="E66" s="45" t="s">
        <v>113</v>
      </c>
      <c r="F66" s="45" t="s">
        <v>113</v>
      </c>
      <c r="G66" s="45" t="s">
        <v>113</v>
      </c>
      <c r="H66" s="45" t="s">
        <v>113</v>
      </c>
      <c r="I66" s="45" t="s">
        <v>113</v>
      </c>
      <c r="J66" s="45" t="s">
        <v>113</v>
      </c>
      <c r="K66" s="45" t="s">
        <v>113</v>
      </c>
      <c r="L66" s="45" t="s">
        <v>113</v>
      </c>
      <c r="M66" s="45" t="s">
        <v>113</v>
      </c>
      <c r="N66" s="45" t="s">
        <v>113</v>
      </c>
      <c r="O66" s="45" t="s">
        <v>113</v>
      </c>
      <c r="P66" s="45" t="s">
        <v>113</v>
      </c>
      <c r="Q66" s="45" t="s">
        <v>113</v>
      </c>
      <c r="R66" s="45" t="s">
        <v>113</v>
      </c>
      <c r="S66" s="45" t="s">
        <v>113</v>
      </c>
      <c r="T66" s="45" t="s">
        <v>113</v>
      </c>
      <c r="U66" s="45" t="s">
        <v>113</v>
      </c>
      <c r="V66" s="45" t="s">
        <v>113</v>
      </c>
      <c r="W66" s="45" t="s">
        <v>113</v>
      </c>
      <c r="X66" s="45" t="s">
        <v>113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</row>
    <row r="67" spans="1:582" s="37" customFormat="1" ht="37.5" x14ac:dyDescent="0.25">
      <c r="A67" s="35" t="s">
        <v>105</v>
      </c>
      <c r="B67" s="34" t="s">
        <v>71</v>
      </c>
      <c r="C67" s="36" t="s">
        <v>27</v>
      </c>
      <c r="D67" s="45" t="s">
        <v>113</v>
      </c>
      <c r="E67" s="45" t="s">
        <v>113</v>
      </c>
      <c r="F67" s="45" t="s">
        <v>113</v>
      </c>
      <c r="G67" s="45" t="s">
        <v>113</v>
      </c>
      <c r="H67" s="45" t="s">
        <v>113</v>
      </c>
      <c r="I67" s="45" t="s">
        <v>113</v>
      </c>
      <c r="J67" s="45" t="s">
        <v>113</v>
      </c>
      <c r="K67" s="45" t="s">
        <v>113</v>
      </c>
      <c r="L67" s="45" t="s">
        <v>113</v>
      </c>
      <c r="M67" s="45" t="s">
        <v>113</v>
      </c>
      <c r="N67" s="45" t="s">
        <v>113</v>
      </c>
      <c r="O67" s="45" t="s">
        <v>113</v>
      </c>
      <c r="P67" s="45" t="s">
        <v>113</v>
      </c>
      <c r="Q67" s="45" t="s">
        <v>113</v>
      </c>
      <c r="R67" s="45" t="s">
        <v>113</v>
      </c>
      <c r="S67" s="45" t="s">
        <v>113</v>
      </c>
      <c r="T67" s="45" t="s">
        <v>113</v>
      </c>
      <c r="U67" s="45" t="s">
        <v>113</v>
      </c>
      <c r="V67" s="45" t="s">
        <v>113</v>
      </c>
      <c r="W67" s="45" t="s">
        <v>113</v>
      </c>
      <c r="X67" s="45" t="s">
        <v>113</v>
      </c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</row>
    <row r="68" spans="1:582" s="32" customFormat="1" ht="37.5" x14ac:dyDescent="0.25">
      <c r="A68" s="28" t="s">
        <v>106</v>
      </c>
      <c r="B68" s="21" t="s">
        <v>72</v>
      </c>
      <c r="C68" s="20" t="s">
        <v>27</v>
      </c>
      <c r="D68" s="44" t="s">
        <v>113</v>
      </c>
      <c r="E68" s="44" t="s">
        <v>113</v>
      </c>
      <c r="F68" s="44" t="s">
        <v>113</v>
      </c>
      <c r="G68" s="44" t="s">
        <v>113</v>
      </c>
      <c r="H68" s="44" t="s">
        <v>113</v>
      </c>
      <c r="I68" s="44" t="s">
        <v>113</v>
      </c>
      <c r="J68" s="44" t="s">
        <v>113</v>
      </c>
      <c r="K68" s="44" t="s">
        <v>113</v>
      </c>
      <c r="L68" s="44" t="s">
        <v>113</v>
      </c>
      <c r="M68" s="44" t="s">
        <v>113</v>
      </c>
      <c r="N68" s="44" t="s">
        <v>113</v>
      </c>
      <c r="O68" s="44" t="s">
        <v>113</v>
      </c>
      <c r="P68" s="44" t="s">
        <v>113</v>
      </c>
      <c r="Q68" s="44" t="s">
        <v>113</v>
      </c>
      <c r="R68" s="44" t="s">
        <v>113</v>
      </c>
      <c r="S68" s="44" t="s">
        <v>113</v>
      </c>
      <c r="T68" s="44" t="s">
        <v>113</v>
      </c>
      <c r="U68" s="44" t="s">
        <v>113</v>
      </c>
      <c r="V68" s="44" t="s">
        <v>113</v>
      </c>
      <c r="W68" s="44" t="s">
        <v>113</v>
      </c>
      <c r="X68" s="44" t="s">
        <v>113</v>
      </c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</row>
    <row r="69" spans="1:582" s="37" customFormat="1" ht="18.75" x14ac:dyDescent="0.25">
      <c r="A69" s="35" t="s">
        <v>107</v>
      </c>
      <c r="B69" s="34" t="s">
        <v>73</v>
      </c>
      <c r="C69" s="36" t="s">
        <v>27</v>
      </c>
      <c r="D69" s="45" t="s">
        <v>113</v>
      </c>
      <c r="E69" s="45" t="s">
        <v>113</v>
      </c>
      <c r="F69" s="45" t="s">
        <v>113</v>
      </c>
      <c r="G69" s="45" t="s">
        <v>113</v>
      </c>
      <c r="H69" s="45" t="s">
        <v>113</v>
      </c>
      <c r="I69" s="45" t="s">
        <v>113</v>
      </c>
      <c r="J69" s="45" t="s">
        <v>113</v>
      </c>
      <c r="K69" s="45" t="s">
        <v>113</v>
      </c>
      <c r="L69" s="45" t="s">
        <v>113</v>
      </c>
      <c r="M69" s="45" t="s">
        <v>113</v>
      </c>
      <c r="N69" s="45" t="s">
        <v>113</v>
      </c>
      <c r="O69" s="45" t="s">
        <v>113</v>
      </c>
      <c r="P69" s="45" t="s">
        <v>113</v>
      </c>
      <c r="Q69" s="45" t="s">
        <v>113</v>
      </c>
      <c r="R69" s="45" t="s">
        <v>113</v>
      </c>
      <c r="S69" s="45" t="s">
        <v>113</v>
      </c>
      <c r="T69" s="45" t="s">
        <v>113</v>
      </c>
      <c r="U69" s="45" t="s">
        <v>113</v>
      </c>
      <c r="V69" s="45" t="s">
        <v>113</v>
      </c>
      <c r="W69" s="45" t="s">
        <v>113</v>
      </c>
      <c r="X69" s="45" t="s">
        <v>113</v>
      </c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</row>
    <row r="70" spans="1:582" s="37" customFormat="1" ht="18.75" x14ac:dyDescent="0.25">
      <c r="A70" s="35" t="s">
        <v>108</v>
      </c>
      <c r="B70" s="34" t="s">
        <v>74</v>
      </c>
      <c r="C70" s="36" t="s">
        <v>27</v>
      </c>
      <c r="D70" s="45" t="s">
        <v>113</v>
      </c>
      <c r="E70" s="45" t="s">
        <v>113</v>
      </c>
      <c r="F70" s="45" t="s">
        <v>113</v>
      </c>
      <c r="G70" s="45" t="s">
        <v>113</v>
      </c>
      <c r="H70" s="45" t="s">
        <v>113</v>
      </c>
      <c r="I70" s="45" t="s">
        <v>113</v>
      </c>
      <c r="J70" s="45" t="s">
        <v>113</v>
      </c>
      <c r="K70" s="45" t="s">
        <v>113</v>
      </c>
      <c r="L70" s="45" t="s">
        <v>113</v>
      </c>
      <c r="M70" s="45" t="s">
        <v>113</v>
      </c>
      <c r="N70" s="45" t="s">
        <v>113</v>
      </c>
      <c r="O70" s="45" t="s">
        <v>113</v>
      </c>
      <c r="P70" s="45" t="s">
        <v>113</v>
      </c>
      <c r="Q70" s="45" t="s">
        <v>113</v>
      </c>
      <c r="R70" s="45" t="s">
        <v>113</v>
      </c>
      <c r="S70" s="45" t="s">
        <v>113</v>
      </c>
      <c r="T70" s="45" t="s">
        <v>113</v>
      </c>
      <c r="U70" s="45" t="s">
        <v>113</v>
      </c>
      <c r="V70" s="45" t="s">
        <v>113</v>
      </c>
      <c r="W70" s="45" t="s">
        <v>113</v>
      </c>
      <c r="X70" s="45" t="s">
        <v>113</v>
      </c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</row>
    <row r="71" spans="1:582" s="31" customFormat="1" ht="37.5" x14ac:dyDescent="0.25">
      <c r="A71" s="27" t="s">
        <v>109</v>
      </c>
      <c r="B71" s="19" t="s">
        <v>75</v>
      </c>
      <c r="C71" s="18" t="s">
        <v>27</v>
      </c>
      <c r="D71" s="46" t="s">
        <v>113</v>
      </c>
      <c r="E71" s="46" t="s">
        <v>113</v>
      </c>
      <c r="F71" s="46" t="s">
        <v>113</v>
      </c>
      <c r="G71" s="46" t="s">
        <v>113</v>
      </c>
      <c r="H71" s="46" t="s">
        <v>113</v>
      </c>
      <c r="I71" s="46" t="s">
        <v>113</v>
      </c>
      <c r="J71" s="46" t="s">
        <v>113</v>
      </c>
      <c r="K71" s="46" t="s">
        <v>113</v>
      </c>
      <c r="L71" s="46" t="s">
        <v>113</v>
      </c>
      <c r="M71" s="46" t="s">
        <v>113</v>
      </c>
      <c r="N71" s="46" t="s">
        <v>113</v>
      </c>
      <c r="O71" s="46" t="s">
        <v>113</v>
      </c>
      <c r="P71" s="46" t="s">
        <v>113</v>
      </c>
      <c r="Q71" s="46" t="s">
        <v>113</v>
      </c>
      <c r="R71" s="46" t="s">
        <v>113</v>
      </c>
      <c r="S71" s="46" t="s">
        <v>113</v>
      </c>
      <c r="T71" s="46" t="s">
        <v>113</v>
      </c>
      <c r="U71" s="46" t="s">
        <v>113</v>
      </c>
      <c r="V71" s="46" t="s">
        <v>113</v>
      </c>
      <c r="W71" s="46" t="s">
        <v>113</v>
      </c>
      <c r="X71" s="46" t="s">
        <v>113</v>
      </c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</row>
    <row r="72" spans="1:582" s="37" customFormat="1" ht="37.5" x14ac:dyDescent="0.25">
      <c r="A72" s="35" t="s">
        <v>89</v>
      </c>
      <c r="B72" s="34" t="s">
        <v>76</v>
      </c>
      <c r="C72" s="36" t="s">
        <v>27</v>
      </c>
      <c r="D72" s="45" t="s">
        <v>113</v>
      </c>
      <c r="E72" s="45" t="s">
        <v>113</v>
      </c>
      <c r="F72" s="45" t="s">
        <v>113</v>
      </c>
      <c r="G72" s="45" t="s">
        <v>113</v>
      </c>
      <c r="H72" s="45" t="s">
        <v>113</v>
      </c>
      <c r="I72" s="45" t="s">
        <v>113</v>
      </c>
      <c r="J72" s="45" t="s">
        <v>113</v>
      </c>
      <c r="K72" s="45" t="s">
        <v>113</v>
      </c>
      <c r="L72" s="45" t="s">
        <v>113</v>
      </c>
      <c r="M72" s="45" t="s">
        <v>113</v>
      </c>
      <c r="N72" s="45" t="s">
        <v>113</v>
      </c>
      <c r="O72" s="45" t="s">
        <v>113</v>
      </c>
      <c r="P72" s="45" t="s">
        <v>113</v>
      </c>
      <c r="Q72" s="45" t="s">
        <v>113</v>
      </c>
      <c r="R72" s="45" t="s">
        <v>113</v>
      </c>
      <c r="S72" s="45" t="s">
        <v>113</v>
      </c>
      <c r="T72" s="45" t="s">
        <v>113</v>
      </c>
      <c r="U72" s="45" t="s">
        <v>113</v>
      </c>
      <c r="V72" s="45" t="s">
        <v>113</v>
      </c>
      <c r="W72" s="45" t="s">
        <v>113</v>
      </c>
      <c r="X72" s="45" t="s">
        <v>113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</row>
    <row r="73" spans="1:582" s="37" customFormat="1" ht="37.5" x14ac:dyDescent="0.25">
      <c r="A73" s="35" t="s">
        <v>90</v>
      </c>
      <c r="B73" s="34" t="s">
        <v>77</v>
      </c>
      <c r="C73" s="36" t="s">
        <v>27</v>
      </c>
      <c r="D73" s="45" t="s">
        <v>113</v>
      </c>
      <c r="E73" s="45" t="s">
        <v>113</v>
      </c>
      <c r="F73" s="45" t="s">
        <v>113</v>
      </c>
      <c r="G73" s="45" t="s">
        <v>113</v>
      </c>
      <c r="H73" s="45" t="s">
        <v>113</v>
      </c>
      <c r="I73" s="45" t="s">
        <v>113</v>
      </c>
      <c r="J73" s="45" t="s">
        <v>113</v>
      </c>
      <c r="K73" s="45" t="s">
        <v>113</v>
      </c>
      <c r="L73" s="45" t="s">
        <v>113</v>
      </c>
      <c r="M73" s="45" t="s">
        <v>113</v>
      </c>
      <c r="N73" s="45" t="s">
        <v>113</v>
      </c>
      <c r="O73" s="45" t="s">
        <v>113</v>
      </c>
      <c r="P73" s="45" t="s">
        <v>113</v>
      </c>
      <c r="Q73" s="45" t="s">
        <v>113</v>
      </c>
      <c r="R73" s="45" t="s">
        <v>113</v>
      </c>
      <c r="S73" s="45" t="s">
        <v>113</v>
      </c>
      <c r="T73" s="45" t="s">
        <v>113</v>
      </c>
      <c r="U73" s="45" t="s">
        <v>113</v>
      </c>
      <c r="V73" s="45" t="s">
        <v>113</v>
      </c>
      <c r="W73" s="45" t="s">
        <v>113</v>
      </c>
      <c r="X73" s="45" t="s">
        <v>113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</row>
    <row r="74" spans="1:582" s="31" customFormat="1" ht="18.75" x14ac:dyDescent="0.25">
      <c r="A74" s="27" t="s">
        <v>54</v>
      </c>
      <c r="B74" s="19" t="s">
        <v>78</v>
      </c>
      <c r="C74" s="18" t="s">
        <v>27</v>
      </c>
      <c r="D74" s="41" t="s">
        <v>113</v>
      </c>
      <c r="E74" s="41" t="s">
        <v>113</v>
      </c>
      <c r="F74" s="41" t="s">
        <v>113</v>
      </c>
      <c r="G74" s="41" t="s">
        <v>113</v>
      </c>
      <c r="H74" s="41" t="s">
        <v>113</v>
      </c>
      <c r="I74" s="41" t="s">
        <v>113</v>
      </c>
      <c r="J74" s="41" t="s">
        <v>113</v>
      </c>
      <c r="K74" s="41" t="s">
        <v>113</v>
      </c>
      <c r="L74" s="41" t="s">
        <v>113</v>
      </c>
      <c r="M74" s="41" t="s">
        <v>113</v>
      </c>
      <c r="N74" s="41" t="s">
        <v>113</v>
      </c>
      <c r="O74" s="41" t="s">
        <v>113</v>
      </c>
      <c r="P74" s="41" t="s">
        <v>113</v>
      </c>
      <c r="Q74" s="41" t="s">
        <v>113</v>
      </c>
      <c r="R74" s="41" t="s">
        <v>113</v>
      </c>
      <c r="S74" s="41" t="s">
        <v>113</v>
      </c>
      <c r="T74" s="41" t="s">
        <v>113</v>
      </c>
      <c r="U74" s="41" t="s">
        <v>113</v>
      </c>
      <c r="V74" s="41" t="s">
        <v>113</v>
      </c>
      <c r="W74" s="41" t="s">
        <v>113</v>
      </c>
      <c r="X74" s="46" t="s">
        <v>113</v>
      </c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</row>
    <row r="75" spans="1:582" s="31" customFormat="1" ht="18.75" x14ac:dyDescent="0.25">
      <c r="A75" s="27" t="s">
        <v>110</v>
      </c>
      <c r="B75" s="19" t="s">
        <v>79</v>
      </c>
      <c r="C75" s="18" t="s">
        <v>27</v>
      </c>
      <c r="D75" s="46" t="s">
        <v>113</v>
      </c>
      <c r="E75" s="46" t="s">
        <v>113</v>
      </c>
      <c r="F75" s="46" t="s">
        <v>113</v>
      </c>
      <c r="G75" s="46" t="s">
        <v>113</v>
      </c>
      <c r="H75" s="46" t="s">
        <v>113</v>
      </c>
      <c r="I75" s="46" t="s">
        <v>113</v>
      </c>
      <c r="J75" s="46" t="s">
        <v>113</v>
      </c>
      <c r="K75" s="46" t="s">
        <v>113</v>
      </c>
      <c r="L75" s="46" t="s">
        <v>113</v>
      </c>
      <c r="M75" s="46" t="s">
        <v>113</v>
      </c>
      <c r="N75" s="46" t="s">
        <v>113</v>
      </c>
      <c r="O75" s="46" t="s">
        <v>113</v>
      </c>
      <c r="P75" s="46" t="s">
        <v>113</v>
      </c>
      <c r="Q75" s="46" t="s">
        <v>113</v>
      </c>
      <c r="R75" s="46" t="s">
        <v>113</v>
      </c>
      <c r="S75" s="46" t="s">
        <v>113</v>
      </c>
      <c r="T75" s="46" t="s">
        <v>113</v>
      </c>
      <c r="U75" s="46" t="s">
        <v>113</v>
      </c>
      <c r="V75" s="46" t="s">
        <v>113</v>
      </c>
      <c r="W75" s="46" t="s">
        <v>113</v>
      </c>
      <c r="X75" s="46" t="s">
        <v>113</v>
      </c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</row>
    <row r="76" spans="1:582" s="31" customFormat="1" ht="18.75" x14ac:dyDescent="0.25">
      <c r="A76" s="27" t="s">
        <v>111</v>
      </c>
      <c r="B76" s="19" t="s">
        <v>80</v>
      </c>
      <c r="C76" s="18" t="s">
        <v>27</v>
      </c>
      <c r="D76" s="46" t="s">
        <v>113</v>
      </c>
      <c r="E76" s="46" t="s">
        <v>113</v>
      </c>
      <c r="F76" s="46" t="s">
        <v>113</v>
      </c>
      <c r="G76" s="46" t="s">
        <v>113</v>
      </c>
      <c r="H76" s="46" t="s">
        <v>113</v>
      </c>
      <c r="I76" s="46" t="s">
        <v>113</v>
      </c>
      <c r="J76" s="46" t="s">
        <v>113</v>
      </c>
      <c r="K76" s="46" t="s">
        <v>113</v>
      </c>
      <c r="L76" s="46" t="s">
        <v>113</v>
      </c>
      <c r="M76" s="46" t="s">
        <v>113</v>
      </c>
      <c r="N76" s="46" t="s">
        <v>113</v>
      </c>
      <c r="O76" s="46" t="s">
        <v>113</v>
      </c>
      <c r="P76" s="46" t="s">
        <v>113</v>
      </c>
      <c r="Q76" s="46" t="s">
        <v>113</v>
      </c>
      <c r="R76" s="46" t="s">
        <v>113</v>
      </c>
      <c r="S76" s="46" t="s">
        <v>113</v>
      </c>
      <c r="T76" s="46" t="s">
        <v>113</v>
      </c>
      <c r="U76" s="46" t="s">
        <v>113</v>
      </c>
      <c r="V76" s="46" t="s">
        <v>113</v>
      </c>
      <c r="W76" s="46" t="s">
        <v>113</v>
      </c>
      <c r="X76" s="46" t="s">
        <v>113</v>
      </c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</row>
    <row r="77" spans="1:582" x14ac:dyDescent="0.25"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</row>
    <row r="78" spans="1:582" x14ac:dyDescent="0.25"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</row>
    <row r="79" spans="1:582" x14ac:dyDescent="0.25"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</row>
    <row r="80" spans="1:582" x14ac:dyDescent="0.25"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</row>
    <row r="81" spans="25:582" x14ac:dyDescent="0.25"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</row>
    <row r="82" spans="25:582" x14ac:dyDescent="0.25"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</row>
    <row r="83" spans="25:582" x14ac:dyDescent="0.25"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</row>
    <row r="84" spans="25:582" x14ac:dyDescent="0.25"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</row>
    <row r="85" spans="25:582" x14ac:dyDescent="0.25"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</row>
    <row r="86" spans="25:582" x14ac:dyDescent="0.25"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</row>
    <row r="87" spans="25:582" x14ac:dyDescent="0.25"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</row>
    <row r="88" spans="25:582" x14ac:dyDescent="0.25"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</row>
    <row r="89" spans="25:582" x14ac:dyDescent="0.25"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</row>
    <row r="90" spans="25:582" x14ac:dyDescent="0.25"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</row>
    <row r="91" spans="25:582" x14ac:dyDescent="0.25"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</row>
    <row r="92" spans="25:582" x14ac:dyDescent="0.25"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</row>
    <row r="93" spans="25:582" x14ac:dyDescent="0.25"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</row>
    <row r="94" spans="25:582" x14ac:dyDescent="0.25"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</row>
    <row r="95" spans="25:582" x14ac:dyDescent="0.25"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</row>
    <row r="96" spans="25:582" x14ac:dyDescent="0.25"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</row>
    <row r="97" spans="25:582" x14ac:dyDescent="0.25"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</row>
    <row r="98" spans="25:582" x14ac:dyDescent="0.25"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</row>
    <row r="99" spans="25:582" x14ac:dyDescent="0.25"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</row>
    <row r="100" spans="25:582" x14ac:dyDescent="0.25"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</row>
    <row r="101" spans="25:582" x14ac:dyDescent="0.25"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</row>
    <row r="102" spans="25:582" x14ac:dyDescent="0.25"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</row>
    <row r="103" spans="25:582" x14ac:dyDescent="0.25"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</row>
    <row r="104" spans="25:582" x14ac:dyDescent="0.25"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</row>
    <row r="105" spans="25:582" x14ac:dyDescent="0.25"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</row>
    <row r="106" spans="25:582" x14ac:dyDescent="0.25"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</row>
    <row r="107" spans="25:582" x14ac:dyDescent="0.25"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</row>
    <row r="108" spans="25:582" x14ac:dyDescent="0.25"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</row>
    <row r="109" spans="25:582" x14ac:dyDescent="0.25"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</row>
    <row r="110" spans="25:582" x14ac:dyDescent="0.25"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</row>
    <row r="111" spans="25:582" x14ac:dyDescent="0.25"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</row>
    <row r="112" spans="25:582" x14ac:dyDescent="0.25"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</row>
    <row r="113" spans="25:582" x14ac:dyDescent="0.25"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</row>
    <row r="114" spans="25:582" x14ac:dyDescent="0.25"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</row>
    <row r="115" spans="25:582" x14ac:dyDescent="0.25"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</row>
    <row r="116" spans="25:582" x14ac:dyDescent="0.25"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</row>
    <row r="117" spans="25:582" x14ac:dyDescent="0.25"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</row>
    <row r="118" spans="25:582" x14ac:dyDescent="0.25"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</row>
    <row r="119" spans="25:582" x14ac:dyDescent="0.25"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</row>
    <row r="120" spans="25:582" x14ac:dyDescent="0.25"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</row>
    <row r="121" spans="25:582" x14ac:dyDescent="0.25"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</row>
    <row r="122" spans="25:582" x14ac:dyDescent="0.25"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</row>
    <row r="123" spans="25:582" x14ac:dyDescent="0.25"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</row>
    <row r="124" spans="25:582" x14ac:dyDescent="0.25"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</row>
    <row r="125" spans="25:582" x14ac:dyDescent="0.25"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</row>
    <row r="126" spans="25:582" x14ac:dyDescent="0.25"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</row>
    <row r="127" spans="25:582" x14ac:dyDescent="0.25"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</row>
    <row r="128" spans="25:582" x14ac:dyDescent="0.25"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</row>
    <row r="129" spans="25:582" x14ac:dyDescent="0.25"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</row>
    <row r="130" spans="25:582" x14ac:dyDescent="0.25"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</row>
    <row r="131" spans="25:582" x14ac:dyDescent="0.25"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</row>
    <row r="132" spans="25:582" x14ac:dyDescent="0.25"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</row>
    <row r="133" spans="25:582" x14ac:dyDescent="0.25"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</row>
    <row r="134" spans="25:582" x14ac:dyDescent="0.25"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</row>
    <row r="135" spans="25:582" x14ac:dyDescent="0.25"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</row>
    <row r="136" spans="25:582" x14ac:dyDescent="0.25"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</row>
    <row r="137" spans="25:582" x14ac:dyDescent="0.25"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</row>
    <row r="138" spans="25:582" x14ac:dyDescent="0.25"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</row>
    <row r="139" spans="25:582" x14ac:dyDescent="0.25"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</row>
    <row r="140" spans="25:582" x14ac:dyDescent="0.25"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</row>
    <row r="141" spans="25:582" x14ac:dyDescent="0.25"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</row>
    <row r="142" spans="25:582" x14ac:dyDescent="0.25"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</row>
    <row r="143" spans="25:582" x14ac:dyDescent="0.25"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</row>
    <row r="144" spans="25:582" x14ac:dyDescent="0.25"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</row>
    <row r="145" spans="25:582" x14ac:dyDescent="0.25"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</row>
    <row r="146" spans="25:582" x14ac:dyDescent="0.25"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</row>
    <row r="147" spans="25:582" x14ac:dyDescent="0.25"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</row>
    <row r="148" spans="25:582" x14ac:dyDescent="0.25"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</row>
    <row r="149" spans="25:582" x14ac:dyDescent="0.25"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</row>
    <row r="150" spans="25:582" x14ac:dyDescent="0.25"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</row>
    <row r="151" spans="25:582" x14ac:dyDescent="0.25"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</row>
    <row r="152" spans="25:582" x14ac:dyDescent="0.25"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</row>
    <row r="153" spans="25:582" x14ac:dyDescent="0.25"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</row>
    <row r="154" spans="25:582" x14ac:dyDescent="0.25"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</row>
    <row r="155" spans="25:582" x14ac:dyDescent="0.25"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</row>
    <row r="156" spans="25:582" x14ac:dyDescent="0.25"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</row>
    <row r="157" spans="25:582" x14ac:dyDescent="0.25"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</row>
    <row r="158" spans="25:582" x14ac:dyDescent="0.25"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</row>
    <row r="159" spans="25:582" x14ac:dyDescent="0.25"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</row>
    <row r="160" spans="25:582" x14ac:dyDescent="0.25"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</row>
    <row r="161" spans="25:582" x14ac:dyDescent="0.25"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</row>
    <row r="162" spans="25:582" x14ac:dyDescent="0.25"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</row>
    <row r="163" spans="25:582" x14ac:dyDescent="0.25"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</row>
    <row r="164" spans="25:582" x14ac:dyDescent="0.25"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</row>
    <row r="165" spans="25:582" x14ac:dyDescent="0.25"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</row>
    <row r="166" spans="25:582" x14ac:dyDescent="0.25"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</row>
    <row r="167" spans="25:582" x14ac:dyDescent="0.25"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</row>
    <row r="168" spans="25:582" x14ac:dyDescent="0.25"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</row>
    <row r="169" spans="25:582" x14ac:dyDescent="0.25"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</row>
    <row r="170" spans="25:582" x14ac:dyDescent="0.25"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</row>
    <row r="171" spans="25:582" x14ac:dyDescent="0.25"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</row>
    <row r="172" spans="25:582" x14ac:dyDescent="0.25"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</row>
    <row r="173" spans="25:582" x14ac:dyDescent="0.25"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</row>
    <row r="174" spans="25:582" x14ac:dyDescent="0.25"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</row>
    <row r="175" spans="25:582" x14ac:dyDescent="0.25"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</row>
    <row r="176" spans="25:582" x14ac:dyDescent="0.25"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</row>
    <row r="177" spans="25:582" x14ac:dyDescent="0.25"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</row>
    <row r="178" spans="25:582" x14ac:dyDescent="0.25"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</row>
    <row r="179" spans="25:582" x14ac:dyDescent="0.25"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</row>
    <row r="180" spans="25:582" x14ac:dyDescent="0.25"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</row>
    <row r="181" spans="25:582" x14ac:dyDescent="0.25"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</row>
    <row r="182" spans="25:582" x14ac:dyDescent="0.25"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</row>
    <row r="183" spans="25:582" x14ac:dyDescent="0.25"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</row>
    <row r="184" spans="25:582" x14ac:dyDescent="0.25"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</row>
    <row r="185" spans="25:582" x14ac:dyDescent="0.25"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</row>
    <row r="186" spans="25:582" x14ac:dyDescent="0.25"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</row>
    <row r="187" spans="25:582" x14ac:dyDescent="0.25"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</row>
    <row r="188" spans="25:582" x14ac:dyDescent="0.25"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</row>
    <row r="189" spans="25:582" x14ac:dyDescent="0.25"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</row>
    <row r="190" spans="25:582" x14ac:dyDescent="0.25"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</row>
    <row r="191" spans="25:582" x14ac:dyDescent="0.25"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</row>
    <row r="192" spans="25:582" x14ac:dyDescent="0.25"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</row>
    <row r="193" spans="25:582" x14ac:dyDescent="0.25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</row>
    <row r="194" spans="25:582" x14ac:dyDescent="0.25"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</row>
    <row r="195" spans="25:582" x14ac:dyDescent="0.25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</row>
    <row r="196" spans="25:582" x14ac:dyDescent="0.25"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</row>
    <row r="197" spans="25:582" x14ac:dyDescent="0.25"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</row>
    <row r="198" spans="25:582" x14ac:dyDescent="0.25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</row>
    <row r="199" spans="25:582" x14ac:dyDescent="0.25"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</row>
    <row r="200" spans="25:582" x14ac:dyDescent="0.25"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</row>
    <row r="201" spans="25:582" x14ac:dyDescent="0.25"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</row>
    <row r="202" spans="25:582" x14ac:dyDescent="0.25"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</row>
    <row r="203" spans="25:582" x14ac:dyDescent="0.25"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</row>
    <row r="204" spans="25:582" x14ac:dyDescent="0.25"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</row>
    <row r="205" spans="25:582" x14ac:dyDescent="0.25"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</row>
    <row r="206" spans="25:582" x14ac:dyDescent="0.25"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</row>
    <row r="207" spans="25:582" x14ac:dyDescent="0.25"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</row>
    <row r="208" spans="25:582" x14ac:dyDescent="0.25"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</row>
    <row r="209" spans="25:582" x14ac:dyDescent="0.25"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</row>
    <row r="210" spans="25:582" x14ac:dyDescent="0.25"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</row>
    <row r="211" spans="25:582" x14ac:dyDescent="0.25"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</row>
    <row r="212" spans="25:582" x14ac:dyDescent="0.25"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</row>
    <row r="213" spans="25:582" x14ac:dyDescent="0.25"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</row>
    <row r="214" spans="25:582" x14ac:dyDescent="0.25"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</row>
    <row r="215" spans="25:582" x14ac:dyDescent="0.25"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</row>
    <row r="216" spans="25:582" x14ac:dyDescent="0.25"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</row>
    <row r="217" spans="25:582" x14ac:dyDescent="0.25"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</row>
    <row r="218" spans="25:582" x14ac:dyDescent="0.25"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</row>
    <row r="219" spans="25:582" x14ac:dyDescent="0.25"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</row>
    <row r="220" spans="25:582" x14ac:dyDescent="0.25"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</row>
    <row r="221" spans="25:582" x14ac:dyDescent="0.25"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  <c r="JJ221" s="1"/>
      <c r="JK221" s="1"/>
      <c r="JL221" s="1"/>
      <c r="JM221" s="1"/>
      <c r="JN221" s="1"/>
      <c r="JO221" s="1"/>
      <c r="JP221" s="1"/>
      <c r="JQ221" s="1"/>
      <c r="JR221" s="1"/>
      <c r="JS221" s="1"/>
      <c r="JT221" s="1"/>
      <c r="JU221" s="1"/>
      <c r="JV221" s="1"/>
      <c r="JW221" s="1"/>
      <c r="JX221" s="1"/>
      <c r="JY221" s="1"/>
      <c r="JZ221" s="1"/>
      <c r="KA221" s="1"/>
      <c r="KB221" s="1"/>
      <c r="KC221" s="1"/>
      <c r="KD221" s="1"/>
      <c r="KE221" s="1"/>
      <c r="KF221" s="1"/>
      <c r="KG221" s="1"/>
      <c r="KH221" s="1"/>
      <c r="KI221" s="1"/>
      <c r="KJ221" s="1"/>
      <c r="KK221" s="1"/>
      <c r="KL221" s="1"/>
      <c r="KM221" s="1"/>
      <c r="KN221" s="1"/>
      <c r="KO221" s="1"/>
      <c r="KP221" s="1"/>
      <c r="KQ221" s="1"/>
      <c r="KR221" s="1"/>
      <c r="KS221" s="1"/>
      <c r="KT221" s="1"/>
      <c r="KU221" s="1"/>
      <c r="KV221" s="1"/>
      <c r="KW221" s="1"/>
      <c r="KX221" s="1"/>
      <c r="KY221" s="1"/>
      <c r="KZ221" s="1"/>
      <c r="LA221" s="1"/>
      <c r="LB221" s="1"/>
      <c r="LC221" s="1"/>
      <c r="LD221" s="1"/>
      <c r="LE221" s="1"/>
      <c r="LF221" s="1"/>
      <c r="LG221" s="1"/>
      <c r="LH221" s="1"/>
      <c r="LI221" s="1"/>
      <c r="LJ221" s="1"/>
      <c r="LK221" s="1"/>
      <c r="LL221" s="1"/>
      <c r="LM221" s="1"/>
      <c r="LN221" s="1"/>
      <c r="LO221" s="1"/>
      <c r="LP221" s="1"/>
      <c r="LQ221" s="1"/>
      <c r="LR221" s="1"/>
      <c r="LS221" s="1"/>
      <c r="LT221" s="1"/>
      <c r="LU221" s="1"/>
      <c r="LV221" s="1"/>
      <c r="LW221" s="1"/>
      <c r="LX221" s="1"/>
      <c r="LY221" s="1"/>
      <c r="LZ221" s="1"/>
      <c r="MA221" s="1"/>
      <c r="MB221" s="1"/>
      <c r="MC221" s="1"/>
      <c r="MD221" s="1"/>
      <c r="ME221" s="1"/>
      <c r="MF221" s="1"/>
      <c r="MG221" s="1"/>
      <c r="MH221" s="1"/>
      <c r="MI221" s="1"/>
      <c r="MJ221" s="1"/>
      <c r="MK221" s="1"/>
      <c r="ML221" s="1"/>
      <c r="MM221" s="1"/>
      <c r="MN221" s="1"/>
      <c r="MO221" s="1"/>
      <c r="MP221" s="1"/>
      <c r="MQ221" s="1"/>
      <c r="MR221" s="1"/>
      <c r="MS221" s="1"/>
      <c r="MT221" s="1"/>
      <c r="MU221" s="1"/>
      <c r="MV221" s="1"/>
      <c r="MW221" s="1"/>
      <c r="MX221" s="1"/>
      <c r="MY221" s="1"/>
      <c r="MZ221" s="1"/>
      <c r="NA221" s="1"/>
      <c r="NB221" s="1"/>
      <c r="NC221" s="1"/>
      <c r="ND221" s="1"/>
      <c r="NE221" s="1"/>
      <c r="NF221" s="1"/>
      <c r="NG221" s="1"/>
      <c r="NH221" s="1"/>
      <c r="NI221" s="1"/>
      <c r="NJ221" s="1"/>
      <c r="NK221" s="1"/>
      <c r="NL221" s="1"/>
      <c r="NM221" s="1"/>
      <c r="NN221" s="1"/>
      <c r="NO221" s="1"/>
      <c r="NP221" s="1"/>
      <c r="NQ221" s="1"/>
      <c r="NR221" s="1"/>
      <c r="NS221" s="1"/>
      <c r="NT221" s="1"/>
      <c r="NU221" s="1"/>
      <c r="NV221" s="1"/>
      <c r="NW221" s="1"/>
      <c r="NX221" s="1"/>
      <c r="NY221" s="1"/>
      <c r="NZ221" s="1"/>
      <c r="OA221" s="1"/>
      <c r="OB221" s="1"/>
      <c r="OC221" s="1"/>
      <c r="OD221" s="1"/>
      <c r="OE221" s="1"/>
      <c r="OF221" s="1"/>
      <c r="OG221" s="1"/>
      <c r="OH221" s="1"/>
      <c r="OI221" s="1"/>
      <c r="OJ221" s="1"/>
      <c r="OK221" s="1"/>
      <c r="OL221" s="1"/>
      <c r="OM221" s="1"/>
      <c r="ON221" s="1"/>
      <c r="OO221" s="1"/>
      <c r="OP221" s="1"/>
      <c r="OQ221" s="1"/>
      <c r="OR221" s="1"/>
      <c r="OS221" s="1"/>
      <c r="OT221" s="1"/>
      <c r="OU221" s="1"/>
      <c r="OV221" s="1"/>
      <c r="OW221" s="1"/>
      <c r="OX221" s="1"/>
      <c r="OY221" s="1"/>
      <c r="OZ221" s="1"/>
      <c r="PA221" s="1"/>
      <c r="PB221" s="1"/>
      <c r="PC221" s="1"/>
      <c r="PD221" s="1"/>
      <c r="PE221" s="1"/>
      <c r="PF221" s="1"/>
      <c r="PG221" s="1"/>
      <c r="PH221" s="1"/>
      <c r="PI221" s="1"/>
      <c r="PJ221" s="1"/>
      <c r="PK221" s="1"/>
      <c r="PL221" s="1"/>
      <c r="PM221" s="1"/>
      <c r="PN221" s="1"/>
      <c r="PO221" s="1"/>
      <c r="PP221" s="1"/>
      <c r="PQ221" s="1"/>
      <c r="PR221" s="1"/>
      <c r="PS221" s="1"/>
      <c r="PT221" s="1"/>
      <c r="PU221" s="1"/>
      <c r="PV221" s="1"/>
      <c r="PW221" s="1"/>
      <c r="PX221" s="1"/>
      <c r="PY221" s="1"/>
      <c r="PZ221" s="1"/>
      <c r="QA221" s="1"/>
      <c r="QB221" s="1"/>
      <c r="QC221" s="1"/>
      <c r="QD221" s="1"/>
      <c r="QE221" s="1"/>
      <c r="QF221" s="1"/>
      <c r="QG221" s="1"/>
      <c r="QH221" s="1"/>
      <c r="QI221" s="1"/>
      <c r="QJ221" s="1"/>
      <c r="QK221" s="1"/>
      <c r="QL221" s="1"/>
      <c r="QM221" s="1"/>
      <c r="QN221" s="1"/>
      <c r="QO221" s="1"/>
      <c r="QP221" s="1"/>
      <c r="QQ221" s="1"/>
      <c r="QR221" s="1"/>
      <c r="QS221" s="1"/>
      <c r="QT221" s="1"/>
      <c r="QU221" s="1"/>
      <c r="QV221" s="1"/>
      <c r="QW221" s="1"/>
      <c r="QX221" s="1"/>
      <c r="QY221" s="1"/>
      <c r="QZ221" s="1"/>
      <c r="RA221" s="1"/>
      <c r="RB221" s="1"/>
      <c r="RC221" s="1"/>
      <c r="RD221" s="1"/>
      <c r="RE221" s="1"/>
      <c r="RF221" s="1"/>
      <c r="RG221" s="1"/>
      <c r="RH221" s="1"/>
      <c r="RI221" s="1"/>
      <c r="RJ221" s="1"/>
      <c r="RK221" s="1"/>
      <c r="RL221" s="1"/>
      <c r="RM221" s="1"/>
      <c r="RN221" s="1"/>
      <c r="RO221" s="1"/>
      <c r="RP221" s="1"/>
      <c r="RQ221" s="1"/>
      <c r="RR221" s="1"/>
      <c r="RS221" s="1"/>
      <c r="RT221" s="1"/>
      <c r="RU221" s="1"/>
      <c r="RV221" s="1"/>
      <c r="RW221" s="1"/>
      <c r="RX221" s="1"/>
      <c r="RY221" s="1"/>
      <c r="RZ221" s="1"/>
      <c r="SA221" s="1"/>
      <c r="SB221" s="1"/>
      <c r="SC221" s="1"/>
      <c r="SD221" s="1"/>
      <c r="SE221" s="1"/>
      <c r="SF221" s="1"/>
      <c r="SG221" s="1"/>
      <c r="SH221" s="1"/>
      <c r="SI221" s="1"/>
      <c r="SJ221" s="1"/>
      <c r="SK221" s="1"/>
      <c r="SL221" s="1"/>
      <c r="SM221" s="1"/>
      <c r="SN221" s="1"/>
      <c r="SO221" s="1"/>
      <c r="SP221" s="1"/>
      <c r="SQ221" s="1"/>
      <c r="SR221" s="1"/>
      <c r="SS221" s="1"/>
      <c r="ST221" s="1"/>
      <c r="SU221" s="1"/>
      <c r="SV221" s="1"/>
      <c r="SW221" s="1"/>
      <c r="SX221" s="1"/>
      <c r="SY221" s="1"/>
      <c r="SZ221" s="1"/>
      <c r="TA221" s="1"/>
      <c r="TB221" s="1"/>
      <c r="TC221" s="1"/>
      <c r="TD221" s="1"/>
      <c r="TE221" s="1"/>
      <c r="TF221" s="1"/>
      <c r="TG221" s="1"/>
      <c r="TH221" s="1"/>
      <c r="TI221" s="1"/>
      <c r="TJ221" s="1"/>
      <c r="TK221" s="1"/>
      <c r="TL221" s="1"/>
      <c r="TM221" s="1"/>
      <c r="TN221" s="1"/>
      <c r="TO221" s="1"/>
      <c r="TP221" s="1"/>
      <c r="TQ221" s="1"/>
      <c r="TR221" s="1"/>
      <c r="TS221" s="1"/>
      <c r="TT221" s="1"/>
      <c r="TU221" s="1"/>
      <c r="TV221" s="1"/>
      <c r="TW221" s="1"/>
      <c r="TX221" s="1"/>
      <c r="TY221" s="1"/>
      <c r="TZ221" s="1"/>
      <c r="UA221" s="1"/>
      <c r="UB221" s="1"/>
      <c r="UC221" s="1"/>
      <c r="UD221" s="1"/>
      <c r="UE221" s="1"/>
      <c r="UF221" s="1"/>
      <c r="UG221" s="1"/>
      <c r="UH221" s="1"/>
      <c r="UI221" s="1"/>
      <c r="UJ221" s="1"/>
      <c r="UK221" s="1"/>
      <c r="UL221" s="1"/>
      <c r="UM221" s="1"/>
      <c r="UN221" s="1"/>
      <c r="UO221" s="1"/>
      <c r="UP221" s="1"/>
      <c r="UQ221" s="1"/>
      <c r="UR221" s="1"/>
      <c r="US221" s="1"/>
      <c r="UT221" s="1"/>
      <c r="UU221" s="1"/>
      <c r="UV221" s="1"/>
      <c r="UW221" s="1"/>
      <c r="UX221" s="1"/>
      <c r="UY221" s="1"/>
      <c r="UZ221" s="1"/>
      <c r="VA221" s="1"/>
      <c r="VB221" s="1"/>
      <c r="VC221" s="1"/>
      <c r="VD221" s="1"/>
      <c r="VE221" s="1"/>
      <c r="VF221" s="1"/>
      <c r="VG221" s="1"/>
      <c r="VH221" s="1"/>
      <c r="VI221" s="1"/>
      <c r="VJ221" s="1"/>
    </row>
    <row r="222" spans="25:582" x14ac:dyDescent="0.25"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  <c r="JJ222" s="1"/>
      <c r="JK222" s="1"/>
      <c r="JL222" s="1"/>
      <c r="JM222" s="1"/>
      <c r="JN222" s="1"/>
      <c r="JO222" s="1"/>
      <c r="JP222" s="1"/>
      <c r="JQ222" s="1"/>
      <c r="JR222" s="1"/>
      <c r="JS222" s="1"/>
      <c r="JT222" s="1"/>
      <c r="JU222" s="1"/>
      <c r="JV222" s="1"/>
      <c r="JW222" s="1"/>
      <c r="JX222" s="1"/>
      <c r="JY222" s="1"/>
      <c r="JZ222" s="1"/>
      <c r="KA222" s="1"/>
      <c r="KB222" s="1"/>
      <c r="KC222" s="1"/>
      <c r="KD222" s="1"/>
      <c r="KE222" s="1"/>
      <c r="KF222" s="1"/>
      <c r="KG222" s="1"/>
      <c r="KH222" s="1"/>
      <c r="KI222" s="1"/>
      <c r="KJ222" s="1"/>
      <c r="KK222" s="1"/>
      <c r="KL222" s="1"/>
      <c r="KM222" s="1"/>
      <c r="KN222" s="1"/>
      <c r="KO222" s="1"/>
      <c r="KP222" s="1"/>
      <c r="KQ222" s="1"/>
      <c r="KR222" s="1"/>
      <c r="KS222" s="1"/>
      <c r="KT222" s="1"/>
      <c r="KU222" s="1"/>
      <c r="KV222" s="1"/>
      <c r="KW222" s="1"/>
      <c r="KX222" s="1"/>
      <c r="KY222" s="1"/>
      <c r="KZ222" s="1"/>
      <c r="LA222" s="1"/>
      <c r="LB222" s="1"/>
      <c r="LC222" s="1"/>
      <c r="LD222" s="1"/>
      <c r="LE222" s="1"/>
      <c r="LF222" s="1"/>
      <c r="LG222" s="1"/>
      <c r="LH222" s="1"/>
      <c r="LI222" s="1"/>
      <c r="LJ222" s="1"/>
      <c r="LK222" s="1"/>
      <c r="LL222" s="1"/>
      <c r="LM222" s="1"/>
      <c r="LN222" s="1"/>
      <c r="LO222" s="1"/>
      <c r="LP222" s="1"/>
      <c r="LQ222" s="1"/>
      <c r="LR222" s="1"/>
      <c r="LS222" s="1"/>
      <c r="LT222" s="1"/>
      <c r="LU222" s="1"/>
      <c r="LV222" s="1"/>
      <c r="LW222" s="1"/>
      <c r="LX222" s="1"/>
      <c r="LY222" s="1"/>
      <c r="LZ222" s="1"/>
      <c r="MA222" s="1"/>
      <c r="MB222" s="1"/>
      <c r="MC222" s="1"/>
      <c r="MD222" s="1"/>
      <c r="ME222" s="1"/>
      <c r="MF222" s="1"/>
      <c r="MG222" s="1"/>
      <c r="MH222" s="1"/>
      <c r="MI222" s="1"/>
      <c r="MJ222" s="1"/>
      <c r="MK222" s="1"/>
      <c r="ML222" s="1"/>
      <c r="MM222" s="1"/>
      <c r="MN222" s="1"/>
      <c r="MO222" s="1"/>
      <c r="MP222" s="1"/>
      <c r="MQ222" s="1"/>
      <c r="MR222" s="1"/>
      <c r="MS222" s="1"/>
      <c r="MT222" s="1"/>
      <c r="MU222" s="1"/>
      <c r="MV222" s="1"/>
      <c r="MW222" s="1"/>
      <c r="MX222" s="1"/>
      <c r="MY222" s="1"/>
      <c r="MZ222" s="1"/>
      <c r="NA222" s="1"/>
      <c r="NB222" s="1"/>
      <c r="NC222" s="1"/>
      <c r="ND222" s="1"/>
      <c r="NE222" s="1"/>
      <c r="NF222" s="1"/>
      <c r="NG222" s="1"/>
      <c r="NH222" s="1"/>
      <c r="NI222" s="1"/>
      <c r="NJ222" s="1"/>
      <c r="NK222" s="1"/>
      <c r="NL222" s="1"/>
      <c r="NM222" s="1"/>
      <c r="NN222" s="1"/>
      <c r="NO222" s="1"/>
      <c r="NP222" s="1"/>
      <c r="NQ222" s="1"/>
      <c r="NR222" s="1"/>
      <c r="NS222" s="1"/>
      <c r="NT222" s="1"/>
      <c r="NU222" s="1"/>
      <c r="NV222" s="1"/>
      <c r="NW222" s="1"/>
      <c r="NX222" s="1"/>
      <c r="NY222" s="1"/>
      <c r="NZ222" s="1"/>
      <c r="OA222" s="1"/>
      <c r="OB222" s="1"/>
      <c r="OC222" s="1"/>
      <c r="OD222" s="1"/>
      <c r="OE222" s="1"/>
      <c r="OF222" s="1"/>
      <c r="OG222" s="1"/>
      <c r="OH222" s="1"/>
      <c r="OI222" s="1"/>
      <c r="OJ222" s="1"/>
      <c r="OK222" s="1"/>
      <c r="OL222" s="1"/>
      <c r="OM222" s="1"/>
      <c r="ON222" s="1"/>
      <c r="OO222" s="1"/>
      <c r="OP222" s="1"/>
      <c r="OQ222" s="1"/>
      <c r="OR222" s="1"/>
      <c r="OS222" s="1"/>
      <c r="OT222" s="1"/>
      <c r="OU222" s="1"/>
      <c r="OV222" s="1"/>
      <c r="OW222" s="1"/>
      <c r="OX222" s="1"/>
      <c r="OY222" s="1"/>
      <c r="OZ222" s="1"/>
      <c r="PA222" s="1"/>
      <c r="PB222" s="1"/>
      <c r="PC222" s="1"/>
      <c r="PD222" s="1"/>
      <c r="PE222" s="1"/>
      <c r="PF222" s="1"/>
      <c r="PG222" s="1"/>
      <c r="PH222" s="1"/>
      <c r="PI222" s="1"/>
      <c r="PJ222" s="1"/>
      <c r="PK222" s="1"/>
      <c r="PL222" s="1"/>
      <c r="PM222" s="1"/>
      <c r="PN222" s="1"/>
      <c r="PO222" s="1"/>
      <c r="PP222" s="1"/>
      <c r="PQ222" s="1"/>
      <c r="PR222" s="1"/>
      <c r="PS222" s="1"/>
      <c r="PT222" s="1"/>
      <c r="PU222" s="1"/>
      <c r="PV222" s="1"/>
      <c r="PW222" s="1"/>
      <c r="PX222" s="1"/>
      <c r="PY222" s="1"/>
      <c r="PZ222" s="1"/>
      <c r="QA222" s="1"/>
      <c r="QB222" s="1"/>
      <c r="QC222" s="1"/>
      <c r="QD222" s="1"/>
      <c r="QE222" s="1"/>
      <c r="QF222" s="1"/>
      <c r="QG222" s="1"/>
      <c r="QH222" s="1"/>
      <c r="QI222" s="1"/>
      <c r="QJ222" s="1"/>
      <c r="QK222" s="1"/>
      <c r="QL222" s="1"/>
      <c r="QM222" s="1"/>
      <c r="QN222" s="1"/>
      <c r="QO222" s="1"/>
      <c r="QP222" s="1"/>
      <c r="QQ222" s="1"/>
      <c r="QR222" s="1"/>
      <c r="QS222" s="1"/>
      <c r="QT222" s="1"/>
      <c r="QU222" s="1"/>
      <c r="QV222" s="1"/>
      <c r="QW222" s="1"/>
      <c r="QX222" s="1"/>
      <c r="QY222" s="1"/>
      <c r="QZ222" s="1"/>
      <c r="RA222" s="1"/>
      <c r="RB222" s="1"/>
      <c r="RC222" s="1"/>
      <c r="RD222" s="1"/>
      <c r="RE222" s="1"/>
      <c r="RF222" s="1"/>
      <c r="RG222" s="1"/>
      <c r="RH222" s="1"/>
      <c r="RI222" s="1"/>
      <c r="RJ222" s="1"/>
      <c r="RK222" s="1"/>
      <c r="RL222" s="1"/>
      <c r="RM222" s="1"/>
      <c r="RN222" s="1"/>
      <c r="RO222" s="1"/>
      <c r="RP222" s="1"/>
      <c r="RQ222" s="1"/>
      <c r="RR222" s="1"/>
      <c r="RS222" s="1"/>
      <c r="RT222" s="1"/>
      <c r="RU222" s="1"/>
      <c r="RV222" s="1"/>
      <c r="RW222" s="1"/>
      <c r="RX222" s="1"/>
      <c r="RY222" s="1"/>
      <c r="RZ222" s="1"/>
      <c r="SA222" s="1"/>
      <c r="SB222" s="1"/>
      <c r="SC222" s="1"/>
      <c r="SD222" s="1"/>
      <c r="SE222" s="1"/>
      <c r="SF222" s="1"/>
      <c r="SG222" s="1"/>
      <c r="SH222" s="1"/>
      <c r="SI222" s="1"/>
      <c r="SJ222" s="1"/>
      <c r="SK222" s="1"/>
      <c r="SL222" s="1"/>
      <c r="SM222" s="1"/>
      <c r="SN222" s="1"/>
      <c r="SO222" s="1"/>
      <c r="SP222" s="1"/>
      <c r="SQ222" s="1"/>
      <c r="SR222" s="1"/>
      <c r="SS222" s="1"/>
      <c r="ST222" s="1"/>
      <c r="SU222" s="1"/>
      <c r="SV222" s="1"/>
      <c r="SW222" s="1"/>
      <c r="SX222" s="1"/>
      <c r="SY222" s="1"/>
      <c r="SZ222" s="1"/>
      <c r="TA222" s="1"/>
      <c r="TB222" s="1"/>
      <c r="TC222" s="1"/>
      <c r="TD222" s="1"/>
      <c r="TE222" s="1"/>
      <c r="TF222" s="1"/>
      <c r="TG222" s="1"/>
      <c r="TH222" s="1"/>
      <c r="TI222" s="1"/>
      <c r="TJ222" s="1"/>
      <c r="TK222" s="1"/>
      <c r="TL222" s="1"/>
      <c r="TM222" s="1"/>
      <c r="TN222" s="1"/>
      <c r="TO222" s="1"/>
      <c r="TP222" s="1"/>
      <c r="TQ222" s="1"/>
      <c r="TR222" s="1"/>
      <c r="TS222" s="1"/>
      <c r="TT222" s="1"/>
      <c r="TU222" s="1"/>
      <c r="TV222" s="1"/>
      <c r="TW222" s="1"/>
      <c r="TX222" s="1"/>
      <c r="TY222" s="1"/>
      <c r="TZ222" s="1"/>
      <c r="UA222" s="1"/>
      <c r="UB222" s="1"/>
      <c r="UC222" s="1"/>
      <c r="UD222" s="1"/>
      <c r="UE222" s="1"/>
      <c r="UF222" s="1"/>
      <c r="UG222" s="1"/>
      <c r="UH222" s="1"/>
      <c r="UI222" s="1"/>
      <c r="UJ222" s="1"/>
      <c r="UK222" s="1"/>
      <c r="UL222" s="1"/>
      <c r="UM222" s="1"/>
      <c r="UN222" s="1"/>
      <c r="UO222" s="1"/>
      <c r="UP222" s="1"/>
      <c r="UQ222" s="1"/>
      <c r="UR222" s="1"/>
      <c r="US222" s="1"/>
      <c r="UT222" s="1"/>
      <c r="UU222" s="1"/>
      <c r="UV222" s="1"/>
      <c r="UW222" s="1"/>
      <c r="UX222" s="1"/>
      <c r="UY222" s="1"/>
      <c r="UZ222" s="1"/>
      <c r="VA222" s="1"/>
      <c r="VB222" s="1"/>
      <c r="VC222" s="1"/>
      <c r="VD222" s="1"/>
      <c r="VE222" s="1"/>
      <c r="VF222" s="1"/>
      <c r="VG222" s="1"/>
      <c r="VH222" s="1"/>
      <c r="VI222" s="1"/>
      <c r="VJ222" s="1"/>
    </row>
    <row r="223" spans="25:582" x14ac:dyDescent="0.25"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  <c r="JJ223" s="1"/>
      <c r="JK223" s="1"/>
      <c r="JL223" s="1"/>
      <c r="JM223" s="1"/>
      <c r="JN223" s="1"/>
      <c r="JO223" s="1"/>
      <c r="JP223" s="1"/>
      <c r="JQ223" s="1"/>
      <c r="JR223" s="1"/>
      <c r="JS223" s="1"/>
      <c r="JT223" s="1"/>
      <c r="JU223" s="1"/>
      <c r="JV223" s="1"/>
      <c r="JW223" s="1"/>
      <c r="JX223" s="1"/>
      <c r="JY223" s="1"/>
      <c r="JZ223" s="1"/>
      <c r="KA223" s="1"/>
      <c r="KB223" s="1"/>
      <c r="KC223" s="1"/>
      <c r="KD223" s="1"/>
      <c r="KE223" s="1"/>
      <c r="KF223" s="1"/>
      <c r="KG223" s="1"/>
      <c r="KH223" s="1"/>
      <c r="KI223" s="1"/>
      <c r="KJ223" s="1"/>
      <c r="KK223" s="1"/>
      <c r="KL223" s="1"/>
      <c r="KM223" s="1"/>
      <c r="KN223" s="1"/>
      <c r="KO223" s="1"/>
      <c r="KP223" s="1"/>
      <c r="KQ223" s="1"/>
      <c r="KR223" s="1"/>
      <c r="KS223" s="1"/>
      <c r="KT223" s="1"/>
      <c r="KU223" s="1"/>
      <c r="KV223" s="1"/>
      <c r="KW223" s="1"/>
      <c r="KX223" s="1"/>
      <c r="KY223" s="1"/>
      <c r="KZ223" s="1"/>
      <c r="LA223" s="1"/>
      <c r="LB223" s="1"/>
      <c r="LC223" s="1"/>
      <c r="LD223" s="1"/>
      <c r="LE223" s="1"/>
      <c r="LF223" s="1"/>
      <c r="LG223" s="1"/>
      <c r="LH223" s="1"/>
      <c r="LI223" s="1"/>
      <c r="LJ223" s="1"/>
      <c r="LK223" s="1"/>
      <c r="LL223" s="1"/>
      <c r="LM223" s="1"/>
      <c r="LN223" s="1"/>
      <c r="LO223" s="1"/>
      <c r="LP223" s="1"/>
      <c r="LQ223" s="1"/>
      <c r="LR223" s="1"/>
      <c r="LS223" s="1"/>
      <c r="LT223" s="1"/>
      <c r="LU223" s="1"/>
      <c r="LV223" s="1"/>
      <c r="LW223" s="1"/>
      <c r="LX223" s="1"/>
      <c r="LY223" s="1"/>
      <c r="LZ223" s="1"/>
      <c r="MA223" s="1"/>
      <c r="MB223" s="1"/>
      <c r="MC223" s="1"/>
      <c r="MD223" s="1"/>
      <c r="ME223" s="1"/>
      <c r="MF223" s="1"/>
      <c r="MG223" s="1"/>
      <c r="MH223" s="1"/>
      <c r="MI223" s="1"/>
      <c r="MJ223" s="1"/>
      <c r="MK223" s="1"/>
      <c r="ML223" s="1"/>
      <c r="MM223" s="1"/>
      <c r="MN223" s="1"/>
      <c r="MO223" s="1"/>
      <c r="MP223" s="1"/>
      <c r="MQ223" s="1"/>
      <c r="MR223" s="1"/>
      <c r="MS223" s="1"/>
      <c r="MT223" s="1"/>
      <c r="MU223" s="1"/>
      <c r="MV223" s="1"/>
      <c r="MW223" s="1"/>
      <c r="MX223" s="1"/>
      <c r="MY223" s="1"/>
      <c r="MZ223" s="1"/>
      <c r="NA223" s="1"/>
      <c r="NB223" s="1"/>
      <c r="NC223" s="1"/>
      <c r="ND223" s="1"/>
      <c r="NE223" s="1"/>
      <c r="NF223" s="1"/>
      <c r="NG223" s="1"/>
      <c r="NH223" s="1"/>
      <c r="NI223" s="1"/>
      <c r="NJ223" s="1"/>
      <c r="NK223" s="1"/>
      <c r="NL223" s="1"/>
      <c r="NM223" s="1"/>
      <c r="NN223" s="1"/>
      <c r="NO223" s="1"/>
      <c r="NP223" s="1"/>
      <c r="NQ223" s="1"/>
      <c r="NR223" s="1"/>
      <c r="NS223" s="1"/>
      <c r="NT223" s="1"/>
      <c r="NU223" s="1"/>
      <c r="NV223" s="1"/>
      <c r="NW223" s="1"/>
      <c r="NX223" s="1"/>
      <c r="NY223" s="1"/>
      <c r="NZ223" s="1"/>
      <c r="OA223" s="1"/>
      <c r="OB223" s="1"/>
      <c r="OC223" s="1"/>
      <c r="OD223" s="1"/>
      <c r="OE223" s="1"/>
      <c r="OF223" s="1"/>
      <c r="OG223" s="1"/>
      <c r="OH223" s="1"/>
      <c r="OI223" s="1"/>
      <c r="OJ223" s="1"/>
      <c r="OK223" s="1"/>
      <c r="OL223" s="1"/>
      <c r="OM223" s="1"/>
      <c r="ON223" s="1"/>
      <c r="OO223" s="1"/>
      <c r="OP223" s="1"/>
      <c r="OQ223" s="1"/>
      <c r="OR223" s="1"/>
      <c r="OS223" s="1"/>
      <c r="OT223" s="1"/>
      <c r="OU223" s="1"/>
      <c r="OV223" s="1"/>
      <c r="OW223" s="1"/>
      <c r="OX223" s="1"/>
      <c r="OY223" s="1"/>
      <c r="OZ223" s="1"/>
      <c r="PA223" s="1"/>
      <c r="PB223" s="1"/>
      <c r="PC223" s="1"/>
      <c r="PD223" s="1"/>
      <c r="PE223" s="1"/>
      <c r="PF223" s="1"/>
      <c r="PG223" s="1"/>
      <c r="PH223" s="1"/>
      <c r="PI223" s="1"/>
      <c r="PJ223" s="1"/>
      <c r="PK223" s="1"/>
      <c r="PL223" s="1"/>
      <c r="PM223" s="1"/>
      <c r="PN223" s="1"/>
      <c r="PO223" s="1"/>
      <c r="PP223" s="1"/>
      <c r="PQ223" s="1"/>
      <c r="PR223" s="1"/>
      <c r="PS223" s="1"/>
      <c r="PT223" s="1"/>
      <c r="PU223" s="1"/>
      <c r="PV223" s="1"/>
      <c r="PW223" s="1"/>
      <c r="PX223" s="1"/>
      <c r="PY223" s="1"/>
      <c r="PZ223" s="1"/>
      <c r="QA223" s="1"/>
      <c r="QB223" s="1"/>
      <c r="QC223" s="1"/>
      <c r="QD223" s="1"/>
      <c r="QE223" s="1"/>
      <c r="QF223" s="1"/>
      <c r="QG223" s="1"/>
      <c r="QH223" s="1"/>
      <c r="QI223" s="1"/>
      <c r="QJ223" s="1"/>
      <c r="QK223" s="1"/>
      <c r="QL223" s="1"/>
      <c r="QM223" s="1"/>
      <c r="QN223" s="1"/>
      <c r="QO223" s="1"/>
      <c r="QP223" s="1"/>
      <c r="QQ223" s="1"/>
      <c r="QR223" s="1"/>
      <c r="QS223" s="1"/>
      <c r="QT223" s="1"/>
      <c r="QU223" s="1"/>
      <c r="QV223" s="1"/>
      <c r="QW223" s="1"/>
      <c r="QX223" s="1"/>
      <c r="QY223" s="1"/>
      <c r="QZ223" s="1"/>
      <c r="RA223" s="1"/>
      <c r="RB223" s="1"/>
      <c r="RC223" s="1"/>
      <c r="RD223" s="1"/>
      <c r="RE223" s="1"/>
      <c r="RF223" s="1"/>
      <c r="RG223" s="1"/>
      <c r="RH223" s="1"/>
      <c r="RI223" s="1"/>
      <c r="RJ223" s="1"/>
      <c r="RK223" s="1"/>
      <c r="RL223" s="1"/>
      <c r="RM223" s="1"/>
      <c r="RN223" s="1"/>
      <c r="RO223" s="1"/>
      <c r="RP223" s="1"/>
      <c r="RQ223" s="1"/>
      <c r="RR223" s="1"/>
      <c r="RS223" s="1"/>
      <c r="RT223" s="1"/>
      <c r="RU223" s="1"/>
      <c r="RV223" s="1"/>
      <c r="RW223" s="1"/>
      <c r="RX223" s="1"/>
      <c r="RY223" s="1"/>
      <c r="RZ223" s="1"/>
      <c r="SA223" s="1"/>
      <c r="SB223" s="1"/>
      <c r="SC223" s="1"/>
      <c r="SD223" s="1"/>
      <c r="SE223" s="1"/>
      <c r="SF223" s="1"/>
      <c r="SG223" s="1"/>
      <c r="SH223" s="1"/>
      <c r="SI223" s="1"/>
      <c r="SJ223" s="1"/>
      <c r="SK223" s="1"/>
      <c r="SL223" s="1"/>
      <c r="SM223" s="1"/>
      <c r="SN223" s="1"/>
      <c r="SO223" s="1"/>
      <c r="SP223" s="1"/>
      <c r="SQ223" s="1"/>
      <c r="SR223" s="1"/>
      <c r="SS223" s="1"/>
      <c r="ST223" s="1"/>
      <c r="SU223" s="1"/>
      <c r="SV223" s="1"/>
      <c r="SW223" s="1"/>
      <c r="SX223" s="1"/>
      <c r="SY223" s="1"/>
      <c r="SZ223" s="1"/>
      <c r="TA223" s="1"/>
      <c r="TB223" s="1"/>
      <c r="TC223" s="1"/>
      <c r="TD223" s="1"/>
      <c r="TE223" s="1"/>
      <c r="TF223" s="1"/>
      <c r="TG223" s="1"/>
      <c r="TH223" s="1"/>
      <c r="TI223" s="1"/>
      <c r="TJ223" s="1"/>
      <c r="TK223" s="1"/>
      <c r="TL223" s="1"/>
      <c r="TM223" s="1"/>
      <c r="TN223" s="1"/>
      <c r="TO223" s="1"/>
      <c r="TP223" s="1"/>
      <c r="TQ223" s="1"/>
      <c r="TR223" s="1"/>
      <c r="TS223" s="1"/>
      <c r="TT223" s="1"/>
      <c r="TU223" s="1"/>
      <c r="TV223" s="1"/>
      <c r="TW223" s="1"/>
      <c r="TX223" s="1"/>
      <c r="TY223" s="1"/>
      <c r="TZ223" s="1"/>
      <c r="UA223" s="1"/>
      <c r="UB223" s="1"/>
      <c r="UC223" s="1"/>
      <c r="UD223" s="1"/>
      <c r="UE223" s="1"/>
      <c r="UF223" s="1"/>
      <c r="UG223" s="1"/>
      <c r="UH223" s="1"/>
      <c r="UI223" s="1"/>
      <c r="UJ223" s="1"/>
      <c r="UK223" s="1"/>
      <c r="UL223" s="1"/>
      <c r="UM223" s="1"/>
      <c r="UN223" s="1"/>
      <c r="UO223" s="1"/>
      <c r="UP223" s="1"/>
      <c r="UQ223" s="1"/>
      <c r="UR223" s="1"/>
      <c r="US223" s="1"/>
      <c r="UT223" s="1"/>
      <c r="UU223" s="1"/>
      <c r="UV223" s="1"/>
      <c r="UW223" s="1"/>
      <c r="UX223" s="1"/>
      <c r="UY223" s="1"/>
      <c r="UZ223" s="1"/>
      <c r="VA223" s="1"/>
      <c r="VB223" s="1"/>
      <c r="VC223" s="1"/>
      <c r="VD223" s="1"/>
      <c r="VE223" s="1"/>
      <c r="VF223" s="1"/>
      <c r="VG223" s="1"/>
      <c r="VH223" s="1"/>
      <c r="VI223" s="1"/>
      <c r="VJ223" s="1"/>
    </row>
    <row r="224" spans="25:582" x14ac:dyDescent="0.25"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  <c r="JJ224" s="1"/>
      <c r="JK224" s="1"/>
      <c r="JL224" s="1"/>
      <c r="JM224" s="1"/>
      <c r="JN224" s="1"/>
      <c r="JO224" s="1"/>
      <c r="JP224" s="1"/>
      <c r="JQ224" s="1"/>
      <c r="JR224" s="1"/>
      <c r="JS224" s="1"/>
      <c r="JT224" s="1"/>
      <c r="JU224" s="1"/>
      <c r="JV224" s="1"/>
      <c r="JW224" s="1"/>
      <c r="JX224" s="1"/>
      <c r="JY224" s="1"/>
      <c r="JZ224" s="1"/>
      <c r="KA224" s="1"/>
      <c r="KB224" s="1"/>
      <c r="KC224" s="1"/>
      <c r="KD224" s="1"/>
      <c r="KE224" s="1"/>
      <c r="KF224" s="1"/>
      <c r="KG224" s="1"/>
      <c r="KH224" s="1"/>
      <c r="KI224" s="1"/>
      <c r="KJ224" s="1"/>
      <c r="KK224" s="1"/>
      <c r="KL224" s="1"/>
      <c r="KM224" s="1"/>
      <c r="KN224" s="1"/>
      <c r="KO224" s="1"/>
      <c r="KP224" s="1"/>
      <c r="KQ224" s="1"/>
      <c r="KR224" s="1"/>
      <c r="KS224" s="1"/>
      <c r="KT224" s="1"/>
      <c r="KU224" s="1"/>
      <c r="KV224" s="1"/>
      <c r="KW224" s="1"/>
      <c r="KX224" s="1"/>
      <c r="KY224" s="1"/>
      <c r="KZ224" s="1"/>
      <c r="LA224" s="1"/>
      <c r="LB224" s="1"/>
      <c r="LC224" s="1"/>
      <c r="LD224" s="1"/>
      <c r="LE224" s="1"/>
      <c r="LF224" s="1"/>
      <c r="LG224" s="1"/>
      <c r="LH224" s="1"/>
      <c r="LI224" s="1"/>
      <c r="LJ224" s="1"/>
      <c r="LK224" s="1"/>
      <c r="LL224" s="1"/>
      <c r="LM224" s="1"/>
      <c r="LN224" s="1"/>
      <c r="LO224" s="1"/>
      <c r="LP224" s="1"/>
      <c r="LQ224" s="1"/>
      <c r="LR224" s="1"/>
      <c r="LS224" s="1"/>
      <c r="LT224" s="1"/>
      <c r="LU224" s="1"/>
      <c r="LV224" s="1"/>
      <c r="LW224" s="1"/>
      <c r="LX224" s="1"/>
      <c r="LY224" s="1"/>
      <c r="LZ224" s="1"/>
      <c r="MA224" s="1"/>
      <c r="MB224" s="1"/>
      <c r="MC224" s="1"/>
      <c r="MD224" s="1"/>
      <c r="ME224" s="1"/>
      <c r="MF224" s="1"/>
      <c r="MG224" s="1"/>
      <c r="MH224" s="1"/>
      <c r="MI224" s="1"/>
      <c r="MJ224" s="1"/>
      <c r="MK224" s="1"/>
      <c r="ML224" s="1"/>
      <c r="MM224" s="1"/>
      <c r="MN224" s="1"/>
      <c r="MO224" s="1"/>
      <c r="MP224" s="1"/>
      <c r="MQ224" s="1"/>
      <c r="MR224" s="1"/>
      <c r="MS224" s="1"/>
      <c r="MT224" s="1"/>
      <c r="MU224" s="1"/>
      <c r="MV224" s="1"/>
      <c r="MW224" s="1"/>
      <c r="MX224" s="1"/>
      <c r="MY224" s="1"/>
      <c r="MZ224" s="1"/>
      <c r="NA224" s="1"/>
      <c r="NB224" s="1"/>
      <c r="NC224" s="1"/>
      <c r="ND224" s="1"/>
      <c r="NE224" s="1"/>
      <c r="NF224" s="1"/>
      <c r="NG224" s="1"/>
      <c r="NH224" s="1"/>
      <c r="NI224" s="1"/>
      <c r="NJ224" s="1"/>
      <c r="NK224" s="1"/>
      <c r="NL224" s="1"/>
      <c r="NM224" s="1"/>
      <c r="NN224" s="1"/>
      <c r="NO224" s="1"/>
      <c r="NP224" s="1"/>
      <c r="NQ224" s="1"/>
      <c r="NR224" s="1"/>
      <c r="NS224" s="1"/>
      <c r="NT224" s="1"/>
      <c r="NU224" s="1"/>
      <c r="NV224" s="1"/>
      <c r="NW224" s="1"/>
      <c r="NX224" s="1"/>
      <c r="NY224" s="1"/>
      <c r="NZ224" s="1"/>
      <c r="OA224" s="1"/>
      <c r="OB224" s="1"/>
      <c r="OC224" s="1"/>
      <c r="OD224" s="1"/>
      <c r="OE224" s="1"/>
      <c r="OF224" s="1"/>
      <c r="OG224" s="1"/>
      <c r="OH224" s="1"/>
      <c r="OI224" s="1"/>
      <c r="OJ224" s="1"/>
      <c r="OK224" s="1"/>
      <c r="OL224" s="1"/>
      <c r="OM224" s="1"/>
      <c r="ON224" s="1"/>
      <c r="OO224" s="1"/>
      <c r="OP224" s="1"/>
      <c r="OQ224" s="1"/>
      <c r="OR224" s="1"/>
      <c r="OS224" s="1"/>
      <c r="OT224" s="1"/>
      <c r="OU224" s="1"/>
      <c r="OV224" s="1"/>
      <c r="OW224" s="1"/>
      <c r="OX224" s="1"/>
      <c r="OY224" s="1"/>
      <c r="OZ224" s="1"/>
      <c r="PA224" s="1"/>
      <c r="PB224" s="1"/>
      <c r="PC224" s="1"/>
      <c r="PD224" s="1"/>
      <c r="PE224" s="1"/>
      <c r="PF224" s="1"/>
      <c r="PG224" s="1"/>
      <c r="PH224" s="1"/>
      <c r="PI224" s="1"/>
      <c r="PJ224" s="1"/>
      <c r="PK224" s="1"/>
      <c r="PL224" s="1"/>
      <c r="PM224" s="1"/>
      <c r="PN224" s="1"/>
      <c r="PO224" s="1"/>
      <c r="PP224" s="1"/>
      <c r="PQ224" s="1"/>
      <c r="PR224" s="1"/>
      <c r="PS224" s="1"/>
      <c r="PT224" s="1"/>
      <c r="PU224" s="1"/>
      <c r="PV224" s="1"/>
      <c r="PW224" s="1"/>
      <c r="PX224" s="1"/>
      <c r="PY224" s="1"/>
      <c r="PZ224" s="1"/>
      <c r="QA224" s="1"/>
      <c r="QB224" s="1"/>
      <c r="QC224" s="1"/>
      <c r="QD224" s="1"/>
      <c r="QE224" s="1"/>
      <c r="QF224" s="1"/>
      <c r="QG224" s="1"/>
      <c r="QH224" s="1"/>
      <c r="QI224" s="1"/>
      <c r="QJ224" s="1"/>
      <c r="QK224" s="1"/>
      <c r="QL224" s="1"/>
      <c r="QM224" s="1"/>
      <c r="QN224" s="1"/>
      <c r="QO224" s="1"/>
      <c r="QP224" s="1"/>
      <c r="QQ224" s="1"/>
      <c r="QR224" s="1"/>
      <c r="QS224" s="1"/>
      <c r="QT224" s="1"/>
      <c r="QU224" s="1"/>
      <c r="QV224" s="1"/>
      <c r="QW224" s="1"/>
      <c r="QX224" s="1"/>
      <c r="QY224" s="1"/>
      <c r="QZ224" s="1"/>
      <c r="RA224" s="1"/>
      <c r="RB224" s="1"/>
      <c r="RC224" s="1"/>
      <c r="RD224" s="1"/>
      <c r="RE224" s="1"/>
      <c r="RF224" s="1"/>
      <c r="RG224" s="1"/>
      <c r="RH224" s="1"/>
      <c r="RI224" s="1"/>
      <c r="RJ224" s="1"/>
      <c r="RK224" s="1"/>
      <c r="RL224" s="1"/>
      <c r="RM224" s="1"/>
      <c r="RN224" s="1"/>
      <c r="RO224" s="1"/>
      <c r="RP224" s="1"/>
      <c r="RQ224" s="1"/>
      <c r="RR224" s="1"/>
      <c r="RS224" s="1"/>
      <c r="RT224" s="1"/>
      <c r="RU224" s="1"/>
      <c r="RV224" s="1"/>
      <c r="RW224" s="1"/>
      <c r="RX224" s="1"/>
      <c r="RY224" s="1"/>
      <c r="RZ224" s="1"/>
      <c r="SA224" s="1"/>
      <c r="SB224" s="1"/>
      <c r="SC224" s="1"/>
      <c r="SD224" s="1"/>
      <c r="SE224" s="1"/>
      <c r="SF224" s="1"/>
      <c r="SG224" s="1"/>
      <c r="SH224" s="1"/>
      <c r="SI224" s="1"/>
      <c r="SJ224" s="1"/>
      <c r="SK224" s="1"/>
      <c r="SL224" s="1"/>
      <c r="SM224" s="1"/>
      <c r="SN224" s="1"/>
      <c r="SO224" s="1"/>
      <c r="SP224" s="1"/>
      <c r="SQ224" s="1"/>
      <c r="SR224" s="1"/>
      <c r="SS224" s="1"/>
      <c r="ST224" s="1"/>
      <c r="SU224" s="1"/>
      <c r="SV224" s="1"/>
      <c r="SW224" s="1"/>
      <c r="SX224" s="1"/>
      <c r="SY224" s="1"/>
      <c r="SZ224" s="1"/>
      <c r="TA224" s="1"/>
      <c r="TB224" s="1"/>
      <c r="TC224" s="1"/>
      <c r="TD224" s="1"/>
      <c r="TE224" s="1"/>
      <c r="TF224" s="1"/>
      <c r="TG224" s="1"/>
      <c r="TH224" s="1"/>
      <c r="TI224" s="1"/>
      <c r="TJ224" s="1"/>
      <c r="TK224" s="1"/>
      <c r="TL224" s="1"/>
      <c r="TM224" s="1"/>
      <c r="TN224" s="1"/>
      <c r="TO224" s="1"/>
      <c r="TP224" s="1"/>
      <c r="TQ224" s="1"/>
      <c r="TR224" s="1"/>
      <c r="TS224" s="1"/>
      <c r="TT224" s="1"/>
      <c r="TU224" s="1"/>
      <c r="TV224" s="1"/>
      <c r="TW224" s="1"/>
      <c r="TX224" s="1"/>
      <c r="TY224" s="1"/>
      <c r="TZ224" s="1"/>
      <c r="UA224" s="1"/>
      <c r="UB224" s="1"/>
      <c r="UC224" s="1"/>
      <c r="UD224" s="1"/>
      <c r="UE224" s="1"/>
      <c r="UF224" s="1"/>
      <c r="UG224" s="1"/>
      <c r="UH224" s="1"/>
      <c r="UI224" s="1"/>
      <c r="UJ224" s="1"/>
      <c r="UK224" s="1"/>
      <c r="UL224" s="1"/>
      <c r="UM224" s="1"/>
      <c r="UN224" s="1"/>
      <c r="UO224" s="1"/>
      <c r="UP224" s="1"/>
      <c r="UQ224" s="1"/>
      <c r="UR224" s="1"/>
      <c r="US224" s="1"/>
      <c r="UT224" s="1"/>
      <c r="UU224" s="1"/>
      <c r="UV224" s="1"/>
      <c r="UW224" s="1"/>
      <c r="UX224" s="1"/>
      <c r="UY224" s="1"/>
      <c r="UZ224" s="1"/>
      <c r="VA224" s="1"/>
      <c r="VB224" s="1"/>
      <c r="VC224" s="1"/>
      <c r="VD224" s="1"/>
      <c r="VE224" s="1"/>
      <c r="VF224" s="1"/>
      <c r="VG224" s="1"/>
      <c r="VH224" s="1"/>
      <c r="VI224" s="1"/>
      <c r="VJ224" s="1"/>
    </row>
    <row r="225" spans="25:582" x14ac:dyDescent="0.25"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  <c r="JJ225" s="1"/>
      <c r="JK225" s="1"/>
      <c r="JL225" s="1"/>
      <c r="JM225" s="1"/>
      <c r="JN225" s="1"/>
      <c r="JO225" s="1"/>
      <c r="JP225" s="1"/>
      <c r="JQ225" s="1"/>
      <c r="JR225" s="1"/>
      <c r="JS225" s="1"/>
      <c r="JT225" s="1"/>
      <c r="JU225" s="1"/>
      <c r="JV225" s="1"/>
      <c r="JW225" s="1"/>
      <c r="JX225" s="1"/>
      <c r="JY225" s="1"/>
      <c r="JZ225" s="1"/>
      <c r="KA225" s="1"/>
      <c r="KB225" s="1"/>
      <c r="KC225" s="1"/>
      <c r="KD225" s="1"/>
      <c r="KE225" s="1"/>
      <c r="KF225" s="1"/>
      <c r="KG225" s="1"/>
      <c r="KH225" s="1"/>
      <c r="KI225" s="1"/>
      <c r="KJ225" s="1"/>
      <c r="KK225" s="1"/>
      <c r="KL225" s="1"/>
      <c r="KM225" s="1"/>
      <c r="KN225" s="1"/>
      <c r="KO225" s="1"/>
      <c r="KP225" s="1"/>
      <c r="KQ225" s="1"/>
      <c r="KR225" s="1"/>
      <c r="KS225" s="1"/>
      <c r="KT225" s="1"/>
      <c r="KU225" s="1"/>
      <c r="KV225" s="1"/>
      <c r="KW225" s="1"/>
      <c r="KX225" s="1"/>
      <c r="KY225" s="1"/>
      <c r="KZ225" s="1"/>
      <c r="LA225" s="1"/>
      <c r="LB225" s="1"/>
      <c r="LC225" s="1"/>
      <c r="LD225" s="1"/>
      <c r="LE225" s="1"/>
      <c r="LF225" s="1"/>
      <c r="LG225" s="1"/>
      <c r="LH225" s="1"/>
      <c r="LI225" s="1"/>
      <c r="LJ225" s="1"/>
      <c r="LK225" s="1"/>
      <c r="LL225" s="1"/>
      <c r="LM225" s="1"/>
      <c r="LN225" s="1"/>
      <c r="LO225" s="1"/>
      <c r="LP225" s="1"/>
      <c r="LQ225" s="1"/>
      <c r="LR225" s="1"/>
      <c r="LS225" s="1"/>
      <c r="LT225" s="1"/>
      <c r="LU225" s="1"/>
      <c r="LV225" s="1"/>
      <c r="LW225" s="1"/>
      <c r="LX225" s="1"/>
      <c r="LY225" s="1"/>
      <c r="LZ225" s="1"/>
      <c r="MA225" s="1"/>
      <c r="MB225" s="1"/>
      <c r="MC225" s="1"/>
      <c r="MD225" s="1"/>
      <c r="ME225" s="1"/>
      <c r="MF225" s="1"/>
      <c r="MG225" s="1"/>
      <c r="MH225" s="1"/>
      <c r="MI225" s="1"/>
      <c r="MJ225" s="1"/>
      <c r="MK225" s="1"/>
      <c r="ML225" s="1"/>
      <c r="MM225" s="1"/>
      <c r="MN225" s="1"/>
      <c r="MO225" s="1"/>
      <c r="MP225" s="1"/>
      <c r="MQ225" s="1"/>
      <c r="MR225" s="1"/>
      <c r="MS225" s="1"/>
      <c r="MT225" s="1"/>
      <c r="MU225" s="1"/>
      <c r="MV225" s="1"/>
      <c r="MW225" s="1"/>
      <c r="MX225" s="1"/>
      <c r="MY225" s="1"/>
      <c r="MZ225" s="1"/>
      <c r="NA225" s="1"/>
      <c r="NB225" s="1"/>
      <c r="NC225" s="1"/>
      <c r="ND225" s="1"/>
      <c r="NE225" s="1"/>
      <c r="NF225" s="1"/>
      <c r="NG225" s="1"/>
      <c r="NH225" s="1"/>
      <c r="NI225" s="1"/>
      <c r="NJ225" s="1"/>
      <c r="NK225" s="1"/>
      <c r="NL225" s="1"/>
      <c r="NM225" s="1"/>
      <c r="NN225" s="1"/>
      <c r="NO225" s="1"/>
      <c r="NP225" s="1"/>
      <c r="NQ225" s="1"/>
      <c r="NR225" s="1"/>
      <c r="NS225" s="1"/>
      <c r="NT225" s="1"/>
      <c r="NU225" s="1"/>
      <c r="NV225" s="1"/>
      <c r="NW225" s="1"/>
      <c r="NX225" s="1"/>
      <c r="NY225" s="1"/>
      <c r="NZ225" s="1"/>
      <c r="OA225" s="1"/>
      <c r="OB225" s="1"/>
      <c r="OC225" s="1"/>
      <c r="OD225" s="1"/>
      <c r="OE225" s="1"/>
      <c r="OF225" s="1"/>
      <c r="OG225" s="1"/>
      <c r="OH225" s="1"/>
      <c r="OI225" s="1"/>
      <c r="OJ225" s="1"/>
      <c r="OK225" s="1"/>
      <c r="OL225" s="1"/>
      <c r="OM225" s="1"/>
      <c r="ON225" s="1"/>
      <c r="OO225" s="1"/>
      <c r="OP225" s="1"/>
      <c r="OQ225" s="1"/>
      <c r="OR225" s="1"/>
      <c r="OS225" s="1"/>
      <c r="OT225" s="1"/>
      <c r="OU225" s="1"/>
      <c r="OV225" s="1"/>
      <c r="OW225" s="1"/>
      <c r="OX225" s="1"/>
      <c r="OY225" s="1"/>
      <c r="OZ225" s="1"/>
      <c r="PA225" s="1"/>
      <c r="PB225" s="1"/>
      <c r="PC225" s="1"/>
      <c r="PD225" s="1"/>
      <c r="PE225" s="1"/>
      <c r="PF225" s="1"/>
      <c r="PG225" s="1"/>
      <c r="PH225" s="1"/>
      <c r="PI225" s="1"/>
      <c r="PJ225" s="1"/>
      <c r="PK225" s="1"/>
      <c r="PL225" s="1"/>
      <c r="PM225" s="1"/>
      <c r="PN225" s="1"/>
      <c r="PO225" s="1"/>
      <c r="PP225" s="1"/>
      <c r="PQ225" s="1"/>
      <c r="PR225" s="1"/>
      <c r="PS225" s="1"/>
      <c r="PT225" s="1"/>
      <c r="PU225" s="1"/>
      <c r="PV225" s="1"/>
      <c r="PW225" s="1"/>
      <c r="PX225" s="1"/>
      <c r="PY225" s="1"/>
      <c r="PZ225" s="1"/>
      <c r="QA225" s="1"/>
      <c r="QB225" s="1"/>
      <c r="QC225" s="1"/>
      <c r="QD225" s="1"/>
      <c r="QE225" s="1"/>
      <c r="QF225" s="1"/>
      <c r="QG225" s="1"/>
      <c r="QH225" s="1"/>
      <c r="QI225" s="1"/>
      <c r="QJ225" s="1"/>
      <c r="QK225" s="1"/>
      <c r="QL225" s="1"/>
      <c r="QM225" s="1"/>
      <c r="QN225" s="1"/>
      <c r="QO225" s="1"/>
      <c r="QP225" s="1"/>
      <c r="QQ225" s="1"/>
      <c r="QR225" s="1"/>
      <c r="QS225" s="1"/>
      <c r="QT225" s="1"/>
      <c r="QU225" s="1"/>
      <c r="QV225" s="1"/>
      <c r="QW225" s="1"/>
      <c r="QX225" s="1"/>
      <c r="QY225" s="1"/>
      <c r="QZ225" s="1"/>
      <c r="RA225" s="1"/>
      <c r="RB225" s="1"/>
      <c r="RC225" s="1"/>
      <c r="RD225" s="1"/>
      <c r="RE225" s="1"/>
      <c r="RF225" s="1"/>
      <c r="RG225" s="1"/>
      <c r="RH225" s="1"/>
      <c r="RI225" s="1"/>
      <c r="RJ225" s="1"/>
      <c r="RK225" s="1"/>
      <c r="RL225" s="1"/>
      <c r="RM225" s="1"/>
      <c r="RN225" s="1"/>
      <c r="RO225" s="1"/>
      <c r="RP225" s="1"/>
      <c r="RQ225" s="1"/>
      <c r="RR225" s="1"/>
      <c r="RS225" s="1"/>
      <c r="RT225" s="1"/>
      <c r="RU225" s="1"/>
      <c r="RV225" s="1"/>
      <c r="RW225" s="1"/>
      <c r="RX225" s="1"/>
      <c r="RY225" s="1"/>
      <c r="RZ225" s="1"/>
      <c r="SA225" s="1"/>
      <c r="SB225" s="1"/>
      <c r="SC225" s="1"/>
      <c r="SD225" s="1"/>
      <c r="SE225" s="1"/>
      <c r="SF225" s="1"/>
      <c r="SG225" s="1"/>
      <c r="SH225" s="1"/>
      <c r="SI225" s="1"/>
      <c r="SJ225" s="1"/>
      <c r="SK225" s="1"/>
      <c r="SL225" s="1"/>
      <c r="SM225" s="1"/>
      <c r="SN225" s="1"/>
      <c r="SO225" s="1"/>
      <c r="SP225" s="1"/>
      <c r="SQ225" s="1"/>
      <c r="SR225" s="1"/>
      <c r="SS225" s="1"/>
      <c r="ST225" s="1"/>
      <c r="SU225" s="1"/>
      <c r="SV225" s="1"/>
      <c r="SW225" s="1"/>
      <c r="SX225" s="1"/>
      <c r="SY225" s="1"/>
      <c r="SZ225" s="1"/>
      <c r="TA225" s="1"/>
      <c r="TB225" s="1"/>
      <c r="TC225" s="1"/>
      <c r="TD225" s="1"/>
      <c r="TE225" s="1"/>
      <c r="TF225" s="1"/>
      <c r="TG225" s="1"/>
      <c r="TH225" s="1"/>
      <c r="TI225" s="1"/>
      <c r="TJ225" s="1"/>
      <c r="TK225" s="1"/>
      <c r="TL225" s="1"/>
      <c r="TM225" s="1"/>
      <c r="TN225" s="1"/>
      <c r="TO225" s="1"/>
      <c r="TP225" s="1"/>
      <c r="TQ225" s="1"/>
      <c r="TR225" s="1"/>
      <c r="TS225" s="1"/>
      <c r="TT225" s="1"/>
      <c r="TU225" s="1"/>
      <c r="TV225" s="1"/>
      <c r="TW225" s="1"/>
      <c r="TX225" s="1"/>
      <c r="TY225" s="1"/>
      <c r="TZ225" s="1"/>
      <c r="UA225" s="1"/>
      <c r="UB225" s="1"/>
      <c r="UC225" s="1"/>
      <c r="UD225" s="1"/>
      <c r="UE225" s="1"/>
      <c r="UF225" s="1"/>
      <c r="UG225" s="1"/>
      <c r="UH225" s="1"/>
      <c r="UI225" s="1"/>
      <c r="UJ225" s="1"/>
      <c r="UK225" s="1"/>
      <c r="UL225" s="1"/>
      <c r="UM225" s="1"/>
      <c r="UN225" s="1"/>
      <c r="UO225" s="1"/>
      <c r="UP225" s="1"/>
      <c r="UQ225" s="1"/>
      <c r="UR225" s="1"/>
      <c r="US225" s="1"/>
      <c r="UT225" s="1"/>
      <c r="UU225" s="1"/>
      <c r="UV225" s="1"/>
      <c r="UW225" s="1"/>
      <c r="UX225" s="1"/>
      <c r="UY225" s="1"/>
      <c r="UZ225" s="1"/>
      <c r="VA225" s="1"/>
      <c r="VB225" s="1"/>
      <c r="VC225" s="1"/>
      <c r="VD225" s="1"/>
      <c r="VE225" s="1"/>
      <c r="VF225" s="1"/>
      <c r="VG225" s="1"/>
      <c r="VH225" s="1"/>
      <c r="VI225" s="1"/>
      <c r="VJ225" s="1"/>
    </row>
    <row r="226" spans="25:582" x14ac:dyDescent="0.25"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</row>
    <row r="227" spans="25:582" x14ac:dyDescent="0.25"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</row>
    <row r="228" spans="25:582" x14ac:dyDescent="0.25"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</row>
    <row r="229" spans="25:582" x14ac:dyDescent="0.25"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</row>
    <row r="230" spans="25:582" x14ac:dyDescent="0.25"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</row>
    <row r="231" spans="25:582" x14ac:dyDescent="0.25"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</row>
    <row r="232" spans="25:582" x14ac:dyDescent="0.25"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</row>
    <row r="233" spans="25:582" x14ac:dyDescent="0.25"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</row>
    <row r="234" spans="25:582" x14ac:dyDescent="0.25"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</row>
    <row r="235" spans="25:582" x14ac:dyDescent="0.25"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</row>
    <row r="236" spans="25:582" x14ac:dyDescent="0.25"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</row>
    <row r="237" spans="25:582" x14ac:dyDescent="0.25"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</row>
    <row r="238" spans="25:582" x14ac:dyDescent="0.25"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</row>
    <row r="239" spans="25:582" x14ac:dyDescent="0.25"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</row>
    <row r="240" spans="25:582" x14ac:dyDescent="0.25"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</row>
    <row r="241" spans="25:177" x14ac:dyDescent="0.25"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</row>
    <row r="242" spans="25:177" x14ac:dyDescent="0.25"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</row>
    <row r="243" spans="25:177" x14ac:dyDescent="0.25"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</row>
    <row r="244" spans="25:177" x14ac:dyDescent="0.25"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</row>
    <row r="245" spans="25:177" x14ac:dyDescent="0.25"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</row>
    <row r="246" spans="25:177" x14ac:dyDescent="0.25"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</row>
    <row r="247" spans="25:177" x14ac:dyDescent="0.25"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</row>
    <row r="248" spans="25:177" x14ac:dyDescent="0.25"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</row>
    <row r="249" spans="25:177" x14ac:dyDescent="0.25"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</row>
    <row r="250" spans="25:177" x14ac:dyDescent="0.25"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</row>
    <row r="251" spans="25:177" x14ac:dyDescent="0.25"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</row>
    <row r="252" spans="25:177" x14ac:dyDescent="0.25"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</row>
    <row r="253" spans="25:177" x14ac:dyDescent="0.25"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</row>
    <row r="254" spans="25:177" x14ac:dyDescent="0.25"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</row>
    <row r="255" spans="25:177" x14ac:dyDescent="0.25"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</row>
    <row r="256" spans="25:177" x14ac:dyDescent="0.25"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</row>
    <row r="257" spans="25:177" x14ac:dyDescent="0.25"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</row>
    <row r="258" spans="25:177" x14ac:dyDescent="0.25"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</row>
    <row r="259" spans="25:177" x14ac:dyDescent="0.25"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</row>
    <row r="260" spans="25:177" x14ac:dyDescent="0.25"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</row>
    <row r="261" spans="25:177" x14ac:dyDescent="0.25"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</row>
    <row r="262" spans="25:177" x14ac:dyDescent="0.25"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</row>
    <row r="263" spans="25:177" x14ac:dyDescent="0.25"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</row>
    <row r="264" spans="25:177" x14ac:dyDescent="0.25"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</row>
    <row r="265" spans="25:177" x14ac:dyDescent="0.25"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</row>
    <row r="266" spans="25:177" x14ac:dyDescent="0.25"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</row>
    <row r="267" spans="25:177" x14ac:dyDescent="0.25"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</row>
    <row r="268" spans="25:177" x14ac:dyDescent="0.25"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</row>
    <row r="269" spans="25:177" x14ac:dyDescent="0.25"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</row>
    <row r="270" spans="25:177" x14ac:dyDescent="0.25"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</row>
    <row r="271" spans="25:177" x14ac:dyDescent="0.25"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</row>
    <row r="272" spans="25:177" x14ac:dyDescent="0.25"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</row>
    <row r="273" spans="25:177" x14ac:dyDescent="0.25"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</row>
    <row r="274" spans="25:177" x14ac:dyDescent="0.25"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</row>
    <row r="275" spans="25:177" x14ac:dyDescent="0.25"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</row>
    <row r="276" spans="25:177" x14ac:dyDescent="0.25"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</row>
    <row r="277" spans="25:177" x14ac:dyDescent="0.25"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</row>
    <row r="278" spans="25:177" x14ac:dyDescent="0.25"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</row>
    <row r="279" spans="25:177" x14ac:dyDescent="0.25"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</row>
    <row r="280" spans="25:177" x14ac:dyDescent="0.25"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</row>
    <row r="281" spans="25:177" x14ac:dyDescent="0.25"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</row>
    <row r="282" spans="25:177" x14ac:dyDescent="0.25"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</row>
    <row r="283" spans="25:177" x14ac:dyDescent="0.25"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</row>
    <row r="284" spans="25:177" x14ac:dyDescent="0.25"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</row>
    <row r="285" spans="25:177" x14ac:dyDescent="0.25"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</row>
    <row r="286" spans="25:177" x14ac:dyDescent="0.25"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</row>
    <row r="287" spans="25:177" x14ac:dyDescent="0.25"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</row>
    <row r="288" spans="25:177" x14ac:dyDescent="0.25"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</row>
    <row r="289" spans="25:177" x14ac:dyDescent="0.25"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</row>
    <row r="290" spans="25:177" x14ac:dyDescent="0.25"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</row>
    <row r="291" spans="25:177" x14ac:dyDescent="0.25"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</row>
    <row r="292" spans="25:177" x14ac:dyDescent="0.25"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</row>
    <row r="293" spans="25:177" x14ac:dyDescent="0.25"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</row>
    <row r="294" spans="25:177" x14ac:dyDescent="0.25"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</row>
    <row r="295" spans="25:177" x14ac:dyDescent="0.25"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</row>
    <row r="296" spans="25:177" x14ac:dyDescent="0.25"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</row>
    <row r="297" spans="25:177" x14ac:dyDescent="0.25"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</row>
    <row r="298" spans="25:177" x14ac:dyDescent="0.25"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</row>
    <row r="299" spans="25:177" x14ac:dyDescent="0.25"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</row>
    <row r="300" spans="25:177" x14ac:dyDescent="0.25"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</row>
    <row r="301" spans="25:177" x14ac:dyDescent="0.25"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</row>
    <row r="302" spans="25:177" x14ac:dyDescent="0.25"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</row>
    <row r="303" spans="25:177" x14ac:dyDescent="0.25"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</row>
    <row r="304" spans="25:177" x14ac:dyDescent="0.25"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</row>
    <row r="305" spans="25:177" x14ac:dyDescent="0.25"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</row>
    <row r="306" spans="25:177" x14ac:dyDescent="0.25"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</row>
    <row r="307" spans="25:177" x14ac:dyDescent="0.25"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</row>
    <row r="308" spans="25:177" x14ac:dyDescent="0.25"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</row>
    <row r="309" spans="25:177" x14ac:dyDescent="0.25"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</row>
    <row r="310" spans="25:177" x14ac:dyDescent="0.25"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</row>
    <row r="311" spans="25:177" x14ac:dyDescent="0.25"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2021-02-26T07:58:12Z</dcterms:modified>
</cp:coreProperties>
</file>